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11175"/>
  </bookViews>
  <sheets>
    <sheet name="Sheet1" sheetId="1" r:id="rId1"/>
  </sheets>
  <calcPr calcId="145621"/>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 i="1"/>
  <c r="H3"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 i="1"/>
  <c r="G3" i="1"/>
</calcChain>
</file>

<file path=xl/sharedStrings.xml><?xml version="1.0" encoding="utf-8"?>
<sst xmlns="http://schemas.openxmlformats.org/spreadsheetml/2006/main" count="1206" uniqueCount="543">
  <si>
    <t>序号</t>
  </si>
  <si>
    <t>工 程 名 称</t>
  </si>
  <si>
    <t>建 设 单 位</t>
  </si>
  <si>
    <t>施 工 单 位</t>
  </si>
  <si>
    <t>送审金额</t>
  </si>
  <si>
    <t>审定金额</t>
  </si>
  <si>
    <t>核减金额</t>
  </si>
  <si>
    <t>核减率%</t>
  </si>
  <si>
    <t>格林宾馆客房装修及零星维修工程</t>
  </si>
  <si>
    <t>南京中大酒店管理有限公司</t>
  </si>
  <si>
    <t>江苏邦东建设工程有限公司</t>
  </si>
  <si>
    <t>九龙湖宾馆装饰工程（客房维修）工程</t>
  </si>
  <si>
    <t>九龙湖宾馆装饰工程（陶然吧）工程</t>
  </si>
  <si>
    <t>九龙湖宾馆装饰工程（贵宾厅）工程</t>
  </si>
  <si>
    <t>格林宾馆客房装修工程</t>
  </si>
  <si>
    <t>江苏恒大建设有限公司</t>
  </si>
  <si>
    <t>四牌楼校区成园海外学院2016年11月份零星维修工程</t>
  </si>
  <si>
    <t>海外教育学院</t>
  </si>
  <si>
    <t>总务处修缮服务中心</t>
  </si>
  <si>
    <r>
      <t>四牌楼校区逸夫科技馆南楼3</t>
    </r>
    <r>
      <rPr>
        <sz val="12"/>
        <rFont val="宋体"/>
        <charset val="134"/>
      </rPr>
      <t>01实验室维修工程</t>
    </r>
  </si>
  <si>
    <t>生命科学与医学工程学院</t>
  </si>
  <si>
    <t>经济管理学院工商管理学科平台、经济科学平台</t>
  </si>
  <si>
    <t>经济管理学院</t>
  </si>
  <si>
    <t>南京鼎世装饰工程有限公司</t>
  </si>
  <si>
    <t>九龙湖宾馆零星工程</t>
  </si>
  <si>
    <t>江苏常金建设工程有限公司</t>
  </si>
  <si>
    <t>九龙湖宾馆沉油池及下水改造</t>
  </si>
  <si>
    <t>榴园宾馆零星修缮工程</t>
  </si>
  <si>
    <t>格林宾馆零星修缮工程</t>
  </si>
  <si>
    <t>出版社零星修缮工程</t>
  </si>
  <si>
    <t>南京东南大学出版社有限公司</t>
  </si>
  <si>
    <t>出版社四牌楼校区中心楼地下室修缮工程</t>
  </si>
  <si>
    <t>九龙湖校区外环路东段景观树栽植工程</t>
  </si>
  <si>
    <t>教育基金会</t>
  </si>
  <si>
    <t>芜湖新达园林绿化集团有限公司</t>
  </si>
  <si>
    <t>九龙湖银杏树购置并栽植工程</t>
  </si>
  <si>
    <t>九龙湖校区土木交通实验楼屋面维修</t>
  </si>
  <si>
    <t>总务处</t>
  </si>
  <si>
    <t>南京六朝松校园管理中心</t>
  </si>
  <si>
    <t>计算机中心电路改造</t>
  </si>
  <si>
    <t>计算机科学与工程学院</t>
  </si>
  <si>
    <t>江苏联发建设工程有限公司</t>
  </si>
  <si>
    <r>
      <t>四牌楼校区逸夫科技馆北5</t>
    </r>
    <r>
      <rPr>
        <sz val="12"/>
        <rFont val="宋体"/>
        <charset val="134"/>
      </rPr>
      <t>01室家具隔断电气线路维修</t>
    </r>
  </si>
  <si>
    <t>电子科学与工程学院</t>
  </si>
  <si>
    <t>四牌楼校区金陵院一层实验室增加设备电源维修</t>
  </si>
  <si>
    <r>
      <t>苏州公共学院7号楼</t>
    </r>
    <r>
      <rPr>
        <sz val="12"/>
        <rFont val="宋体"/>
        <charset val="134"/>
      </rPr>
      <t>7704室7706室改造工程</t>
    </r>
  </si>
  <si>
    <t>机械工程学院</t>
  </si>
  <si>
    <t>苏州添艺鸿图装饰工程有限公司</t>
  </si>
  <si>
    <r>
      <t>计算机学院4</t>
    </r>
    <r>
      <rPr>
        <sz val="12"/>
        <rFont val="宋体"/>
        <charset val="134"/>
      </rPr>
      <t>44实验室改造工程</t>
    </r>
  </si>
  <si>
    <t>陶然居室内设计工作室</t>
  </si>
  <si>
    <t>东大光传感/通信综合网络国家地方联合工程研究中心开水炉关心安装改造工程</t>
  </si>
  <si>
    <t>南京金陵建筑装饰有限责任公司</t>
  </si>
  <si>
    <t>东南大学丁家桥校区2016年12月份零星维修</t>
  </si>
  <si>
    <t>东南大学丁家桥校区学生宿舍2016年12月份零星维修</t>
  </si>
  <si>
    <r>
      <t>东南大学海外学院2</t>
    </r>
    <r>
      <rPr>
        <sz val="12"/>
        <rFont val="宋体"/>
        <charset val="134"/>
      </rPr>
      <t>016年12月份零星维修安装工程</t>
    </r>
  </si>
  <si>
    <r>
      <t>东南大学四牌楼成园海外学院2</t>
    </r>
    <r>
      <rPr>
        <sz val="12"/>
        <rFont val="宋体"/>
        <charset val="134"/>
      </rPr>
      <t>016年12月份零星维修工程</t>
    </r>
  </si>
  <si>
    <t>九龙湖校区运动场改造工程</t>
  </si>
  <si>
    <t>东南大学体育系</t>
  </si>
  <si>
    <t>南京瀚森建设有限公司</t>
  </si>
  <si>
    <r>
      <t>东南大学四牌楼校区医院2</t>
    </r>
    <r>
      <rPr>
        <sz val="12"/>
        <rFont val="宋体"/>
        <charset val="134"/>
      </rPr>
      <t>016年12月份零星维修安装工程</t>
    </r>
  </si>
  <si>
    <t>校医院</t>
  </si>
  <si>
    <t>中国教育科研计算机网华东北地区网络中心房屋零星维修工程</t>
  </si>
  <si>
    <t>中国教育科研计算机网华东北地区网络中心</t>
  </si>
  <si>
    <t>南京广宇装饰有限责任公司</t>
  </si>
  <si>
    <r>
      <t>文正楼南2</t>
    </r>
    <r>
      <rPr>
        <sz val="12"/>
        <rFont val="宋体"/>
        <charset val="134"/>
      </rPr>
      <t>17室装饰灯具工程</t>
    </r>
  </si>
  <si>
    <r>
      <t>丁家桥校区1</t>
    </r>
    <r>
      <rPr>
        <sz val="12"/>
        <rFont val="宋体"/>
        <charset val="134"/>
      </rPr>
      <t>7年2月份零星维修（土建）</t>
    </r>
  </si>
  <si>
    <t>丁家桥校区后勤办公室</t>
  </si>
  <si>
    <r>
      <t>东南大学海外学院2</t>
    </r>
    <r>
      <rPr>
        <sz val="12"/>
        <rFont val="宋体"/>
        <charset val="134"/>
      </rPr>
      <t>017年1月份零星维修工程</t>
    </r>
  </si>
  <si>
    <t>东南大学生物电子学国家重点实验室房间维修出新工程</t>
  </si>
  <si>
    <t>生物科学与医学工程学院</t>
  </si>
  <si>
    <t>东南大学继续教育学院“职工之家”装饰工程</t>
  </si>
  <si>
    <t>东南大学继续教育学院</t>
  </si>
  <si>
    <t>南京三达建设工程有限公司</t>
  </si>
  <si>
    <t>四牌楼校区东大医院零星维修土建工程</t>
  </si>
  <si>
    <t>东南大学医院</t>
  </si>
  <si>
    <r>
      <t>东南大学四牌楼校区成园海外学院2</t>
    </r>
    <r>
      <rPr>
        <sz val="12"/>
        <rFont val="宋体"/>
        <charset val="134"/>
      </rPr>
      <t>016年11月份零星维修</t>
    </r>
  </si>
  <si>
    <t>丁家桥校区海外学院2017年2月份零星维修土建工程</t>
  </si>
  <si>
    <t>四牌楼校区成园海外教育学院2017年1月份零星维修土建</t>
  </si>
  <si>
    <r>
      <t>丁家桥校区海外教育学院2</t>
    </r>
    <r>
      <rPr>
        <sz val="12"/>
        <rFont val="宋体"/>
        <charset val="134"/>
      </rPr>
      <t>017年1月份零星维修土建</t>
    </r>
  </si>
  <si>
    <t>东南大学无线谷校区维修</t>
  </si>
  <si>
    <t>信息科学与工程学院</t>
  </si>
  <si>
    <t>九龙湖校区化工楼一层、二层增加灯具维修（安装）</t>
  </si>
  <si>
    <t>化学化工学院</t>
  </si>
  <si>
    <r>
      <t>四牌楼校区建筑学院前工院4</t>
    </r>
    <r>
      <rPr>
        <sz val="12"/>
        <rFont val="宋体"/>
        <charset val="134"/>
      </rPr>
      <t>13、313教室维修出新</t>
    </r>
  </si>
  <si>
    <t>建筑学院</t>
  </si>
  <si>
    <t>东南大学学生宿舍开水房不锈钢成品水平架工程</t>
  </si>
  <si>
    <t>科研院九龙湖校区办公用房局部维修出新工程</t>
  </si>
  <si>
    <t>东南大学科研院</t>
  </si>
  <si>
    <t>电子科学与工程学院零星维修工程</t>
  </si>
  <si>
    <t>四牌楼校区东大医院医疗废物房零星维修工程</t>
  </si>
  <si>
    <r>
      <t>海外学院2</t>
    </r>
    <r>
      <rPr>
        <sz val="12"/>
        <rFont val="宋体"/>
        <charset val="134"/>
      </rPr>
      <t>017年2月份零星维修工程</t>
    </r>
  </si>
  <si>
    <t>热能所控压机基础与烟囱拆除工程</t>
  </si>
  <si>
    <t>能源与环境学院</t>
  </si>
  <si>
    <t>南京远州能源科技有限工程</t>
  </si>
  <si>
    <r>
      <t>公共卫生学院公卫楼2</t>
    </r>
    <r>
      <rPr>
        <sz val="12"/>
        <rFont val="宋体"/>
        <charset val="134"/>
      </rPr>
      <t>05室修缮工程</t>
    </r>
  </si>
  <si>
    <t>公共卫生学院</t>
  </si>
  <si>
    <t>南京国涛建筑装饰安装工程</t>
  </si>
  <si>
    <t>校西二楼一层大厅增加设备电源</t>
  </si>
  <si>
    <r>
      <t>东南院2</t>
    </r>
    <r>
      <rPr>
        <sz val="12"/>
        <rFont val="宋体"/>
        <charset val="134"/>
      </rPr>
      <t>01教室地板及出新工程</t>
    </r>
  </si>
  <si>
    <r>
      <t>土木学院五五楼1</t>
    </r>
    <r>
      <rPr>
        <sz val="12"/>
        <rFont val="宋体"/>
        <charset val="134"/>
      </rPr>
      <t>07及微波楼507室等修缮工程</t>
    </r>
  </si>
  <si>
    <t>土木工程学院</t>
  </si>
  <si>
    <t>能源与环境学院本科教学实验室吊顶拆装及零星维修</t>
  </si>
  <si>
    <r>
      <t>建筑研究所5</t>
    </r>
    <r>
      <rPr>
        <sz val="12"/>
        <rFont val="宋体"/>
        <charset val="134"/>
      </rPr>
      <t>09办公室改造项目</t>
    </r>
  </si>
  <si>
    <t>建筑研究所</t>
  </si>
  <si>
    <t>南京绿坝装饰工程有限公司</t>
  </si>
  <si>
    <t>丁家桥校区垃圾场围栏等工程</t>
  </si>
  <si>
    <t>东南大学幼儿园室外零星维修工程</t>
  </si>
  <si>
    <t>东南大学教育基金会</t>
  </si>
  <si>
    <r>
      <t>四牌楼校区测振中心2</t>
    </r>
    <r>
      <rPr>
        <sz val="12"/>
        <rFont val="宋体"/>
        <charset val="134"/>
      </rPr>
      <t>10室安装电源工程</t>
    </r>
  </si>
  <si>
    <r>
      <t>继续教育学院1</t>
    </r>
    <r>
      <rPr>
        <sz val="12"/>
        <rFont val="宋体"/>
        <charset val="134"/>
      </rPr>
      <t>06室墙面渗漏维修出新工程</t>
    </r>
  </si>
  <si>
    <t>继续教育学院</t>
  </si>
  <si>
    <t>工艺实习场消防箱拆除移位维修工程</t>
  </si>
  <si>
    <t>档案馆</t>
  </si>
  <si>
    <r>
      <t>丁家桥校区海外教育学院2</t>
    </r>
    <r>
      <rPr>
        <sz val="12"/>
        <rFont val="宋体"/>
        <charset val="134"/>
      </rPr>
      <t>017年3月份零星维修土建</t>
    </r>
  </si>
  <si>
    <t>四牌楼校区中大院北二楼线路安全整改工程</t>
  </si>
  <si>
    <t>沙塘园保卫处泛光灯及车棚电源维修（安装）工程</t>
  </si>
  <si>
    <t>保卫处</t>
  </si>
  <si>
    <t>四牌楼校区沙三舍增加开水炉维修（安装）工程</t>
  </si>
  <si>
    <t>东南大学校区开水炉维修（安装）工程</t>
  </si>
  <si>
    <t>南京六朝松校园管理有限公司</t>
  </si>
  <si>
    <t>四牌楼校区图书馆车棚摄像头电源更换</t>
  </si>
  <si>
    <r>
      <t>大型设备管理系统网络布线工程（2</t>
    </r>
    <r>
      <rPr>
        <sz val="12"/>
        <rFont val="宋体"/>
        <charset val="134"/>
      </rPr>
      <t>017</t>
    </r>
    <r>
      <rPr>
        <sz val="12"/>
        <rFont val="宋体"/>
        <charset val="134"/>
      </rPr>
      <t>）</t>
    </r>
  </si>
  <si>
    <t>网络与信息中心</t>
  </si>
  <si>
    <t>南京金利鹏通信科技有限公司</t>
  </si>
  <si>
    <t>校东十六舍和金智楼二楼等光缆连接工程</t>
  </si>
  <si>
    <t>东南大学一教楼一卡通机房网络</t>
  </si>
  <si>
    <r>
      <t>四牌楼校区中山院六层机房增加u</t>
    </r>
    <r>
      <rPr>
        <sz val="12"/>
        <rFont val="宋体"/>
        <charset val="134"/>
      </rPr>
      <t>ps电源工程</t>
    </r>
  </si>
  <si>
    <t>教育技术中心</t>
  </si>
  <si>
    <t>九龙湖校区经济管理学院装水安装工程</t>
  </si>
  <si>
    <r>
      <t>东南大学四牌楼校区继续教育学院2</t>
    </r>
    <r>
      <rPr>
        <sz val="12"/>
        <rFont val="宋体"/>
        <charset val="134"/>
      </rPr>
      <t>11、212办公室维修工程</t>
    </r>
  </si>
  <si>
    <r>
      <t>东南大学四牌楼校区中心楼5</t>
    </r>
    <r>
      <rPr>
        <sz val="12"/>
        <rFont val="宋体"/>
        <charset val="134"/>
      </rPr>
      <t>42室装电源工程</t>
    </r>
  </si>
  <si>
    <t>仪器科学与工程学院</t>
  </si>
  <si>
    <t>榴园栏杆制作安装工程</t>
  </si>
  <si>
    <t>南京涵建洲工贸有限公司</t>
  </si>
  <si>
    <t>东南大学设计院一层印刷间吊顶拆换等零星维修</t>
  </si>
  <si>
    <t>东南大学建筑设计研究院有限公司</t>
  </si>
  <si>
    <t>江苏金坛建工集团有限公司</t>
  </si>
  <si>
    <r>
      <t>东南大学设计研究院2</t>
    </r>
    <r>
      <rPr>
        <sz val="12"/>
        <rFont val="宋体"/>
        <charset val="134"/>
      </rPr>
      <t>016年度零星维修工程</t>
    </r>
  </si>
  <si>
    <t>建筑研究院一楼晒图室维修（安装）工程</t>
  </si>
  <si>
    <t>建筑设计研究院吊顶内敷设网络线工程</t>
  </si>
  <si>
    <t>设计院浮球阀、出口灯及网络更换维修工程</t>
  </si>
  <si>
    <t>九龙湖李文正图书馆消防阀门更换及管网放水观察等维修工程</t>
  </si>
  <si>
    <r>
      <t>九龙湖纪忠楼Y</t>
    </r>
    <r>
      <rPr>
        <sz val="12"/>
        <rFont val="宋体"/>
        <charset val="134"/>
      </rPr>
      <t>A4维修出新工程</t>
    </r>
  </si>
  <si>
    <t>研究生院</t>
  </si>
  <si>
    <r>
      <t>九龙湖校区行政楼2</t>
    </r>
    <r>
      <rPr>
        <sz val="12"/>
        <rFont val="宋体"/>
        <charset val="134"/>
      </rPr>
      <t>01、202、203房间灯具更换维修（安装）工程</t>
    </r>
  </si>
  <si>
    <t>科研院</t>
  </si>
  <si>
    <t>机械工程学院一楼楼梯间改造工程</t>
  </si>
  <si>
    <t>南京梓硕装饰工程有限公司</t>
  </si>
  <si>
    <t>四牌楼校区苗木补植工程</t>
  </si>
  <si>
    <t>四牌楼图书馆前草坪种植工程</t>
  </si>
  <si>
    <t>南京市玄武区汉义花草经营部</t>
  </si>
  <si>
    <t>自动化学院实验室维修工程</t>
  </si>
  <si>
    <t>自动化学院</t>
  </si>
  <si>
    <t>南通四建集团有限公司</t>
  </si>
  <si>
    <r>
      <t>丁家桥校区2</t>
    </r>
    <r>
      <rPr>
        <sz val="12"/>
        <rFont val="宋体"/>
        <charset val="134"/>
      </rPr>
      <t>017年4月份零星维修安装工程</t>
    </r>
  </si>
  <si>
    <r>
      <t>丁家桥校区学生宿舍2</t>
    </r>
    <r>
      <rPr>
        <sz val="12"/>
        <rFont val="宋体"/>
        <charset val="134"/>
      </rPr>
      <t>017年1-2月份零星维修安装</t>
    </r>
  </si>
  <si>
    <t>校东道路维修工程</t>
  </si>
  <si>
    <r>
      <t>丁家桥校区学生宿舍2017年</t>
    </r>
    <r>
      <rPr>
        <sz val="12"/>
        <rFont val="宋体"/>
        <charset val="134"/>
      </rPr>
      <t>3</t>
    </r>
    <r>
      <rPr>
        <sz val="12"/>
        <rFont val="宋体"/>
        <charset val="134"/>
      </rPr>
      <t>月份零星维修安装</t>
    </r>
  </si>
  <si>
    <r>
      <t>丁家桥校区学生宿舍2017年</t>
    </r>
    <r>
      <rPr>
        <sz val="12"/>
        <rFont val="宋体"/>
        <charset val="134"/>
      </rPr>
      <t>4月份零星维修安装</t>
    </r>
    <r>
      <rPr>
        <sz val="12"/>
        <rFont val="宋体"/>
        <charset val="134"/>
      </rPr>
      <t/>
    </r>
  </si>
  <si>
    <t>九龙湖校区西门候车室附近绿化工程</t>
  </si>
  <si>
    <t>九龙湖南门广场银杏移植工程</t>
  </si>
  <si>
    <t>九龙湖校区图书馆广场道路维修工程</t>
  </si>
  <si>
    <t>九龙湖梅园梅花栽植工程</t>
  </si>
  <si>
    <t>南京大源生态建设集团有限公司</t>
  </si>
  <si>
    <r>
      <t>东南大学四牌楼校区文正楼北1</t>
    </r>
    <r>
      <rPr>
        <sz val="12"/>
        <rFont val="宋体"/>
        <charset val="134"/>
      </rPr>
      <t>31室仪器科学与工程学院修灯工程</t>
    </r>
  </si>
  <si>
    <r>
      <t>仪器科学与工程学院1</t>
    </r>
    <r>
      <rPr>
        <sz val="12"/>
        <rFont val="宋体"/>
        <charset val="134"/>
      </rPr>
      <t>-28房间改造工程</t>
    </r>
  </si>
  <si>
    <t>南京永腾建设有限公司</t>
  </si>
  <si>
    <r>
      <t>丁家桥校区海外学院1</t>
    </r>
    <r>
      <rPr>
        <sz val="12"/>
        <rFont val="宋体"/>
        <charset val="134"/>
      </rPr>
      <t>-3层房间维修</t>
    </r>
  </si>
  <si>
    <t>晓庄校区浴室动力电缆线改造工程</t>
  </si>
  <si>
    <t>资产经营管理处</t>
  </si>
  <si>
    <t>东大栖霞科技园区内雨水井盖维修工程</t>
  </si>
  <si>
    <r>
      <t>浦口门面房3</t>
    </r>
    <r>
      <rPr>
        <sz val="12"/>
        <rFont val="宋体"/>
        <charset val="134"/>
      </rPr>
      <t>-4月零修工程</t>
    </r>
  </si>
  <si>
    <t>榴园宾馆健身房及零星改造工程</t>
  </si>
  <si>
    <t>四牌楼图书馆前草坪栽植工程</t>
  </si>
  <si>
    <t>四牌楼绿化补植工程</t>
  </si>
  <si>
    <t>九龙湖校区树木移植工程</t>
  </si>
  <si>
    <t>南京万荣园林实业有限公司</t>
  </si>
  <si>
    <t>科技园6号楼消防维修工程</t>
  </si>
  <si>
    <t>南京润秣建筑安装工程有限公司</t>
  </si>
  <si>
    <t>九龙湖梅园食堂屋面渗漏维修</t>
  </si>
  <si>
    <t>榴园宾馆客房进户线改造工程</t>
  </si>
  <si>
    <t>东南大学四牌楼校区文昌16舍卫生间、盥洗室铝合金百叶窗工程</t>
  </si>
  <si>
    <t>华东北地区网络中心配电房维修工程</t>
  </si>
  <si>
    <t>华东北地区网络中心</t>
  </si>
  <si>
    <t>南京盛煊装饰工程有限公司</t>
  </si>
  <si>
    <t>校史馆东侧地坪改造工程</t>
  </si>
  <si>
    <t>上海海释建筑装饰设计工程有限公司</t>
  </si>
  <si>
    <t>唐仲英基金会吴江展厅项目东大展区装饰维修工程</t>
  </si>
  <si>
    <t>四牌楼校区建筑设计研究院排水管、泛光灯维修（安装）工程</t>
  </si>
  <si>
    <r>
      <t>九龙湖教学楼1</t>
    </r>
    <r>
      <rPr>
        <sz val="12"/>
        <rFont val="宋体"/>
        <charset val="134"/>
      </rPr>
      <t>01室内出新维修工程</t>
    </r>
  </si>
  <si>
    <t>财务处</t>
  </si>
  <si>
    <t>花红园小区路面恢复工程</t>
  </si>
  <si>
    <t>九龙湖校区危险品仓库线路改造工程</t>
  </si>
  <si>
    <t>实验室与设备管理处</t>
  </si>
  <si>
    <r>
      <t>丁家桥校区2</t>
    </r>
    <r>
      <rPr>
        <sz val="12"/>
        <rFont val="宋体"/>
        <charset val="134"/>
      </rPr>
      <t>017年5月份零星维修安装工程</t>
    </r>
  </si>
  <si>
    <t>东南大学九龙湖校区化工楼3楼办公室维修出新工程</t>
  </si>
  <si>
    <t>四牌楼校区科研楼2楼办公室维修</t>
  </si>
  <si>
    <r>
      <t>九龙湖校区桃园宿舍（桃7</t>
    </r>
    <r>
      <rPr>
        <sz val="12"/>
        <rFont val="宋体"/>
        <charset val="134"/>
      </rPr>
      <t>-8</t>
    </r>
    <r>
      <rPr>
        <sz val="12"/>
        <rFont val="宋体"/>
        <charset val="134"/>
      </rPr>
      <t>）铭牌</t>
    </r>
  </si>
  <si>
    <t>继续教育学院五五楼2楼教室出新维修工程</t>
  </si>
  <si>
    <t>四牌楼校区电气工程学院办公室墙面出新工程</t>
  </si>
  <si>
    <t>电气工程学院</t>
  </si>
  <si>
    <t>东南大学建筑研究院钢围栏拆换等零星工程</t>
  </si>
  <si>
    <t>丁家桥校区综合楼西角给水管道漏水维修（安装）工程</t>
  </si>
  <si>
    <t>东南大学机械楼消防泵维修改造工程</t>
  </si>
  <si>
    <t>东南大学四牌楼食堂、体育馆、丁家桥食堂消防改造工程</t>
  </si>
  <si>
    <t>东南大学逸夫馆、沙塘园消防报警改造工程</t>
  </si>
  <si>
    <t>南京润楠建筑安装工程有限公司</t>
  </si>
  <si>
    <t>格林宾馆客房改造工程</t>
  </si>
  <si>
    <r>
      <t>逸夫科技馆南楼2</t>
    </r>
    <r>
      <rPr>
        <sz val="12"/>
        <rFont val="宋体"/>
        <charset val="134"/>
      </rPr>
      <t>05室设备增加接地线</t>
    </r>
  </si>
  <si>
    <t>东南大学机械工程学院校史馆工程</t>
  </si>
  <si>
    <t>常州道生装饰工程有限公司</t>
  </si>
  <si>
    <t>九龙湖校区桃园食堂广场东排水管道工程</t>
  </si>
  <si>
    <t>东南大学九龙湖校区桃园餐厅零星维修工程</t>
  </si>
  <si>
    <r>
      <t>丁家桥校区门卫值班室维修(安装</t>
    </r>
    <r>
      <rPr>
        <sz val="12"/>
        <rFont val="宋体"/>
        <charset val="134"/>
      </rPr>
      <t>)工程</t>
    </r>
  </si>
  <si>
    <t>丁家桥校区保卫处办公室</t>
  </si>
  <si>
    <t>传感网3楼展厅装修工程</t>
  </si>
  <si>
    <t>东南大学-无锡集成电路技术研究所</t>
  </si>
  <si>
    <t>无锡大家广告有限公司</t>
  </si>
  <si>
    <t>四牌楼校区教学区公共部分维修</t>
  </si>
  <si>
    <t>建筑学院教室改造工程</t>
  </si>
  <si>
    <t>校东家属院配电箱地段绿化改造</t>
  </si>
  <si>
    <t>南京永晨园林绿化工程有限公司</t>
  </si>
  <si>
    <t>东南大学九龙湖校区橘园食堂室外零星维修工程</t>
  </si>
  <si>
    <t>东南大学-无锡集成电路技术研究所电路改造</t>
  </si>
  <si>
    <t>无锡市蓝鑫建筑装饰工程有限公司</t>
  </si>
  <si>
    <t>致知堂线路改造及地板安装</t>
  </si>
  <si>
    <t>无锡分校</t>
  </si>
  <si>
    <t>溧阳市环宇建设有限公司</t>
  </si>
  <si>
    <t>东南大学-无锡集成电路技术研究所修缮</t>
  </si>
  <si>
    <t>无锡分校电路改造及墙、地面、吊顶修缮</t>
  </si>
  <si>
    <t>传感网南二楼办公室改造</t>
  </si>
  <si>
    <t>传感网楼顶发光字工程</t>
  </si>
  <si>
    <t>无锡艺欣广告传媒有限公司</t>
  </si>
  <si>
    <t>传感楼顶楼广告牌的安装工程</t>
  </si>
  <si>
    <r>
      <t>能源与环境学院五五楼2</t>
    </r>
    <r>
      <rPr>
        <sz val="12"/>
        <rFont val="宋体"/>
        <charset val="134"/>
      </rPr>
      <t>34实验室修缮工程</t>
    </r>
  </si>
  <si>
    <t>艺术学院报告厅、专业教室（3个）修缮工程</t>
  </si>
  <si>
    <t>艺术学院</t>
  </si>
  <si>
    <t>艺术学院三楼展厅修缮工程</t>
  </si>
  <si>
    <t>电路排设工程</t>
  </si>
  <si>
    <t>苏州研究院</t>
  </si>
  <si>
    <t>江苏蓝森建设工程新技术有限公司</t>
  </si>
  <si>
    <t>能源与环境学院资料室出新工程</t>
  </si>
  <si>
    <t>能源与环境学院零星工程</t>
  </si>
  <si>
    <t>东南大学医学院部分实验室维修工程</t>
  </si>
  <si>
    <t>医学院</t>
  </si>
  <si>
    <t>能源与环境学院航天低温推进剂国家重点实验室东南大学基地室内装饰项目工程</t>
  </si>
  <si>
    <t>南京艾斯益优工程有限公司</t>
  </si>
  <si>
    <t>能源与环境学院实验室维修出新工程</t>
  </si>
  <si>
    <r>
      <t>东南大学校区2</t>
    </r>
    <r>
      <rPr>
        <sz val="12"/>
        <rFont val="宋体"/>
        <charset val="134"/>
      </rPr>
      <t>016年室外管道防冻保温</t>
    </r>
  </si>
  <si>
    <t>逸夫科技馆配电房电源维修</t>
  </si>
  <si>
    <t>九龙湖校区桃园食堂维修（安装）</t>
  </si>
  <si>
    <t>四牌楼校区学生宿舍内部线路维修-文昌十一舍、荟萃楼</t>
  </si>
  <si>
    <t>九龙湖校区橘园食堂维修（安装）</t>
  </si>
  <si>
    <t>九龙湖桃园食堂零星维修（土建）</t>
  </si>
  <si>
    <t>东南大学校区宣传设施电源维修</t>
  </si>
  <si>
    <t>九龙湖桃园食堂二楼清蒸间维修</t>
  </si>
  <si>
    <t>九龙湖校区桃园食堂排污整治工程</t>
  </si>
  <si>
    <t>四牌楼校区（校东）配电房敷设</t>
  </si>
  <si>
    <r>
      <t>四牌楼校区保卫处1</t>
    </r>
    <r>
      <rPr>
        <sz val="12"/>
        <rFont val="宋体"/>
        <charset val="134"/>
      </rPr>
      <t>7年2月份零星维修（安装）</t>
    </r>
  </si>
  <si>
    <r>
      <t>四牌楼校区动力楼3</t>
    </r>
    <r>
      <rPr>
        <sz val="12"/>
        <rFont val="宋体"/>
        <charset val="134"/>
      </rPr>
      <t>08实验室线路维修（安装）</t>
    </r>
  </si>
  <si>
    <t>四牌楼校区消防线路维修（安装）</t>
  </si>
  <si>
    <t>沙塘园北门及大操场监控电源（安装）</t>
  </si>
  <si>
    <t>传感网地下车库维修工程</t>
  </si>
  <si>
    <r>
      <t>机械学院5</t>
    </r>
    <r>
      <rPr>
        <sz val="12"/>
        <rFont val="宋体"/>
        <charset val="134"/>
      </rPr>
      <t>16实验室修缮工程</t>
    </r>
  </si>
  <si>
    <r>
      <t>海外学院1</t>
    </r>
    <r>
      <rPr>
        <sz val="12"/>
        <rFont val="宋体"/>
        <charset val="134"/>
      </rPr>
      <t>7年3月份零星维修（安装）</t>
    </r>
  </si>
  <si>
    <t>九龙湖李文正图书馆消防管道5月份零星维修（安装）</t>
  </si>
  <si>
    <r>
      <t>九龙湖校区保卫处2</t>
    </r>
    <r>
      <rPr>
        <sz val="12"/>
        <rFont val="宋体"/>
        <charset val="134"/>
      </rPr>
      <t>17会议室室内出新</t>
    </r>
  </si>
  <si>
    <r>
      <t>四牌楼校区成园海外学院2</t>
    </r>
    <r>
      <rPr>
        <sz val="12"/>
        <rFont val="宋体"/>
        <charset val="134"/>
      </rPr>
      <t>017年4-8月份零星维修</t>
    </r>
  </si>
  <si>
    <t>土木工程学院设备升级电源改造</t>
  </si>
  <si>
    <r>
      <t>丁家桥校区海外学院2</t>
    </r>
    <r>
      <rPr>
        <sz val="12"/>
        <rFont val="宋体"/>
        <charset val="134"/>
      </rPr>
      <t>017年6-7月份零星维修土建</t>
    </r>
  </si>
  <si>
    <t>浦口八角楼入户门封闭改造工程</t>
  </si>
  <si>
    <t>南京詹皇建筑装饰工程有限公司</t>
  </si>
  <si>
    <t>四牌楼校区李文正楼二层办公室线路维修工程</t>
  </si>
  <si>
    <t>生命科学研究院</t>
  </si>
  <si>
    <t>四牌楼校区成园海外学院房间等出新维修工程</t>
  </si>
  <si>
    <t>东南大学（四牌楼、九龙湖校区）苗木补植工程</t>
  </si>
  <si>
    <t>南京天禾园林建设有限公司</t>
  </si>
  <si>
    <t>学生宿舍区道路整修工程</t>
  </si>
  <si>
    <t>东南大学九龙湖学生宿舍区道路整修工程</t>
  </si>
  <si>
    <r>
      <t>丁家桥校区7</t>
    </r>
    <r>
      <rPr>
        <sz val="12"/>
        <rFont val="宋体"/>
        <charset val="134"/>
      </rPr>
      <t>-8月份零星维修（安装）工程</t>
    </r>
  </si>
  <si>
    <r>
      <t>丁家桥校区1</t>
    </r>
    <r>
      <rPr>
        <sz val="12"/>
        <rFont val="宋体"/>
        <charset val="134"/>
      </rPr>
      <t>7年8月份零星维修工程</t>
    </r>
  </si>
  <si>
    <r>
      <t>丁家桥校区1</t>
    </r>
    <r>
      <rPr>
        <sz val="12"/>
        <rFont val="宋体"/>
        <charset val="134"/>
      </rPr>
      <t>7年7月份零星维修（土建）</t>
    </r>
  </si>
  <si>
    <t>丁家桥校区学生宿舍6月份零星维修工程</t>
  </si>
  <si>
    <r>
      <t>丁家桥校区学生宿舍7</t>
    </r>
    <r>
      <rPr>
        <sz val="12"/>
        <rFont val="宋体"/>
        <charset val="134"/>
      </rPr>
      <t>-8月份零星维修工程</t>
    </r>
  </si>
  <si>
    <t>东南大学建筑学院国际化示范学院外籍教授科研空间维修</t>
  </si>
  <si>
    <t>人文学院多功能厅、社会学系会议室等修缮工程</t>
  </si>
  <si>
    <t>人文学院</t>
  </si>
  <si>
    <t>生命科学研究院李文正楼流式细胞及零星修缮工程</t>
  </si>
  <si>
    <t>无锡分校活动板房改扩建工程</t>
  </si>
  <si>
    <t>无锡太湖水环境工程研究中心实验基地修缮</t>
  </si>
  <si>
    <t>无锡太湖水环境工程研究中心实验室污水配送电力系统修缮</t>
  </si>
  <si>
    <r>
      <t>四牌楼校区五五楼1</t>
    </r>
    <r>
      <rPr>
        <sz val="12"/>
        <rFont val="宋体"/>
        <charset val="134"/>
      </rPr>
      <t>38室增加电源维修工程</t>
    </r>
  </si>
  <si>
    <t>四牌楼校区围栏修缮出新工程</t>
  </si>
  <si>
    <t>东南大学九龙湖校区教学楼墙壁修补粉刷</t>
  </si>
  <si>
    <t>教务处</t>
  </si>
  <si>
    <t>南京池润信息科技有限公司</t>
  </si>
  <si>
    <t>自动化学院自动控制实验室装饰工程</t>
  </si>
  <si>
    <r>
      <t>丁家桥校区学生宿舍1</t>
    </r>
    <r>
      <rPr>
        <sz val="12"/>
        <rFont val="宋体"/>
        <charset val="134"/>
      </rPr>
      <t>7年5月份零星维修</t>
    </r>
  </si>
  <si>
    <r>
      <t>丁家桥校区学生宿舍17年5月份零星土建维修</t>
    </r>
    <r>
      <rPr>
        <sz val="12"/>
        <rFont val="宋体"/>
        <charset val="134"/>
      </rPr>
      <t/>
    </r>
  </si>
  <si>
    <r>
      <t>四牌楼校区成园海外学院2</t>
    </r>
    <r>
      <rPr>
        <sz val="12"/>
        <rFont val="宋体"/>
        <charset val="134"/>
      </rPr>
      <t>017年6月份零星维修土建</t>
    </r>
  </si>
  <si>
    <t>学生宿舍维修改造（校东）标段一工程</t>
  </si>
  <si>
    <t>九龙湖校区橘园食堂一层排挡维修（安装）工程</t>
  </si>
  <si>
    <t>东南大学南门环境改造（电气工程）</t>
  </si>
  <si>
    <t>东南大学校史馆布展与施工工程</t>
  </si>
  <si>
    <t>铸造实验室中频炉拆除及场地改造工程</t>
  </si>
  <si>
    <t>东南大学工业发展与培训中心</t>
  </si>
  <si>
    <t>南京龙之创装饰有限公司</t>
  </si>
  <si>
    <r>
      <t>丁家桥校区基一楼1</t>
    </r>
    <r>
      <rPr>
        <sz val="12"/>
        <rFont val="宋体"/>
        <charset val="134"/>
      </rPr>
      <t>03教室维修（安装）</t>
    </r>
  </si>
  <si>
    <t>丁家桥校区教务实验办公室</t>
  </si>
  <si>
    <t>东南大学加油站（南门环境改造工程）工程</t>
  </si>
  <si>
    <t>东南大学公共教室维修工程（标段二）</t>
  </si>
  <si>
    <t>学生科技成果展厅工程改造工程</t>
  </si>
  <si>
    <t>中国共产主义青年团东南大学委员会</t>
  </si>
  <si>
    <t>南京光辉数码喷绘展览工程有限公司</t>
  </si>
  <si>
    <t>九龙湖校区西门候车厅室维修</t>
  </si>
  <si>
    <t>生物科学与医学工程学院科技逸夫馆实验室维修</t>
  </si>
  <si>
    <t>东南大学微电子学院零星维修</t>
  </si>
  <si>
    <t>微电子学院</t>
  </si>
  <si>
    <t>生物电子学国家重点实验室改造出新</t>
  </si>
  <si>
    <t>东南大学九龙湖校区梅园食堂维修工程</t>
  </si>
  <si>
    <t>九龙湖海外学院房间等维修出新工程</t>
  </si>
  <si>
    <t>四牌楼校区工艺实习场北侧室外围墙工程</t>
  </si>
  <si>
    <t>丁家桥校区公卫楼教室出新维修工程</t>
  </si>
  <si>
    <t>九龙湖校区橘园食堂一层拆除维修（土建）维修工程</t>
  </si>
  <si>
    <t>东南大学校区学生宿舍维修工程</t>
  </si>
  <si>
    <t>丁家桥校区基一楼、二教教室、楼梯出新维修工程</t>
  </si>
  <si>
    <t>丁家桥校区综合楼教室出新维修工程</t>
  </si>
  <si>
    <t>东南大学九龙湖校区材料科学与工程学院江苏省土木材料重点实验室改造工程</t>
  </si>
  <si>
    <t>材料科学与工程学院</t>
  </si>
  <si>
    <t>南通市建华交通建设工程有限公司</t>
  </si>
  <si>
    <t>东南大学档案馆、新图书馆配电改造工程</t>
  </si>
  <si>
    <t>上海祥隆电力工程有限公司</t>
  </si>
  <si>
    <t>校东老浴室修漏等工程</t>
  </si>
  <si>
    <t>校东老浴室设备接地等维修</t>
  </si>
  <si>
    <t>老锅炉房浴室楼线路维修等工程</t>
  </si>
  <si>
    <t>东南大学公共教室维修工程（标段一）</t>
  </si>
  <si>
    <t>东南大学梅庵修缮工程</t>
  </si>
  <si>
    <t>中国特色社会主义发展研究院用房改造工程</t>
  </si>
  <si>
    <t>东南大学马克思主义学院</t>
  </si>
  <si>
    <t>四牌楼校区南门值班室零星维修工程</t>
  </si>
  <si>
    <t>外国语学院五五楼出新工程</t>
  </si>
  <si>
    <t>外语学院</t>
  </si>
  <si>
    <t>九龙湖南门广场毛鹃补植</t>
  </si>
  <si>
    <t>九龙湖校区桃园食堂周围绿化工程</t>
  </si>
  <si>
    <t>九龙湖外语学院4楼茶社改造工程</t>
  </si>
  <si>
    <t>外国语学院</t>
  </si>
  <si>
    <r>
      <t>丁家桥校区海外学院3</t>
    </r>
    <r>
      <rPr>
        <sz val="12"/>
        <rFont val="宋体"/>
        <charset val="134"/>
      </rPr>
      <t>0个房间维修工程</t>
    </r>
  </si>
  <si>
    <t>九龙湖宾馆门头出新工程</t>
  </si>
  <si>
    <t>九龙湖宾馆一、二层顶部维修工程</t>
  </si>
  <si>
    <t>九龙湖橘园食堂一层排挡电气线路维修工程</t>
  </si>
  <si>
    <r>
      <t>医学院综合楼北楼3</t>
    </r>
    <r>
      <rPr>
        <sz val="12"/>
        <rFont val="宋体"/>
        <charset val="134"/>
      </rPr>
      <t>11-322室拆换进户门等工程</t>
    </r>
  </si>
  <si>
    <t>东南大学医学院</t>
  </si>
  <si>
    <t>资产管理处门面房零星修缮工程</t>
  </si>
  <si>
    <r>
      <t>动力楼1</t>
    </r>
    <r>
      <rPr>
        <sz val="12"/>
        <rFont val="宋体"/>
        <charset val="134"/>
      </rPr>
      <t>10室维修工程</t>
    </r>
  </si>
  <si>
    <r>
      <t>电气学院实验室（1</t>
    </r>
    <r>
      <rPr>
        <sz val="12"/>
        <rFont val="宋体"/>
        <charset val="134"/>
      </rPr>
      <t>19室</t>
    </r>
    <r>
      <rPr>
        <sz val="12"/>
        <rFont val="宋体"/>
        <charset val="134"/>
      </rPr>
      <t>）维修改造工程</t>
    </r>
  </si>
  <si>
    <r>
      <t>电气学院会议室（1</t>
    </r>
    <r>
      <rPr>
        <sz val="12"/>
        <rFont val="宋体"/>
        <charset val="134"/>
      </rPr>
      <t>02室</t>
    </r>
    <r>
      <rPr>
        <sz val="12"/>
        <rFont val="宋体"/>
        <charset val="134"/>
      </rPr>
      <t>）维修工程</t>
    </r>
  </si>
  <si>
    <t>动力楼电气学院过道墙面出新</t>
  </si>
  <si>
    <t>电气学院（动力楼）维修工程</t>
  </si>
  <si>
    <t>东南大学九龙湖校区宾馆幕墙及窗户维修改造工程</t>
  </si>
  <si>
    <t>安徽省豪伟建设集团有限公司</t>
  </si>
  <si>
    <t>四牌楼校区图书馆网络维修工程</t>
  </si>
  <si>
    <t>校东学生宿舍3楼新工程</t>
  </si>
  <si>
    <t>大活中心外墙维修工程</t>
  </si>
  <si>
    <t>东南大学九龙湖网络与信息中心网络机房光缆敷设工程</t>
  </si>
  <si>
    <t>能源与环境学院控制室出新工程</t>
  </si>
  <si>
    <t>机械楼一楼暗室工程</t>
  </si>
  <si>
    <t>东南大学振动中心一楼过道地弹簧门制安工程</t>
  </si>
  <si>
    <t>振动工程研究中心</t>
  </si>
  <si>
    <t>南京旺瑞建筑装饰工程有限公司</t>
  </si>
  <si>
    <t>格林宾馆铝合金窗更换工程</t>
  </si>
  <si>
    <t>南京至善阁宾馆管理有限公司</t>
  </si>
  <si>
    <t>四牌楼校区无线网络综合布线工程</t>
  </si>
  <si>
    <t>学生宿舍改造（校东）工程（标段二）</t>
  </si>
  <si>
    <t>学生食堂（桃园）维修工程</t>
  </si>
  <si>
    <t>九龙湖校区橘园食堂一层排挡改造（土建）工程</t>
  </si>
  <si>
    <t>出版社办公楼楼梯、过道拆换橡胶地板等工程</t>
  </si>
  <si>
    <t>外国语学院零星工程</t>
  </si>
  <si>
    <t>中山院、东南院、礼东教室及公共部分墙面天棚出新工程</t>
  </si>
  <si>
    <t>东南大学研究生院</t>
  </si>
  <si>
    <t>九龙湖机电动力实验大平台一层公共部分天棚吊顶拆换工程</t>
  </si>
  <si>
    <t>九龙湖机电动力实验大平台公共部分出新维修工程</t>
  </si>
  <si>
    <t>九龙湖宾馆客房轻质隔墙等改造</t>
  </si>
  <si>
    <t>九龙湖宾馆客房等拆除工程</t>
  </si>
  <si>
    <t>东南大学四牌楼校区档案馆零星维修工程</t>
  </si>
  <si>
    <t>东南大学工培中心消防改造工程</t>
  </si>
  <si>
    <t>东南大学机械系区域消防室外漏水工程</t>
  </si>
  <si>
    <t>东南大学教学楼卷帘门工程</t>
  </si>
  <si>
    <t>东南大学桃园区域消防整改工程</t>
  </si>
  <si>
    <t>东南大学逸夫科技馆管网漏水工程</t>
  </si>
  <si>
    <t>东南大学经管学院展厅装修工程</t>
  </si>
  <si>
    <t>南京无界广告传媒有限公司</t>
  </si>
  <si>
    <t>丁家桥校区监控室维修出新工程</t>
  </si>
  <si>
    <t>九龙湖校区宾馆大厅顶部维修工程</t>
  </si>
  <si>
    <t>九龙湖校区宾馆幕墙及窗户维修改造补充协议工程</t>
  </si>
  <si>
    <r>
      <t>九龙湖校区保卫处监控室、3</t>
    </r>
    <r>
      <rPr>
        <sz val="12"/>
        <rFont val="宋体"/>
        <charset val="134"/>
      </rPr>
      <t>02室维修出新工程</t>
    </r>
  </si>
  <si>
    <t>东南大学学生宿舍粉刷出新工程</t>
  </si>
  <si>
    <t>九龙湖部分楼宇（工培中心、机械楼、九龙湖医院等吊顶更换）（标段二）</t>
  </si>
  <si>
    <t>九龙湖雨污分流环境整治工程</t>
  </si>
  <si>
    <t>中心楼三楼东面公共部分粉刷</t>
  </si>
  <si>
    <r>
      <t>九龙湖校区保卫处2</t>
    </r>
    <r>
      <rPr>
        <sz val="12"/>
        <rFont val="宋体"/>
        <charset val="134"/>
      </rPr>
      <t>17室、外墙渗漏维修出新工程</t>
    </r>
  </si>
  <si>
    <r>
      <t>海外学院2</t>
    </r>
    <r>
      <rPr>
        <sz val="12"/>
        <rFont val="宋体"/>
        <charset val="134"/>
      </rPr>
      <t>017年10月份零星维修</t>
    </r>
  </si>
  <si>
    <t>四牌楼校区绿化工程</t>
  </si>
  <si>
    <t>丁家桥校区学生宿舍10月份零星维修工程</t>
  </si>
  <si>
    <r>
      <t>丁家桥校区学生宿舍9月份零星维修工程</t>
    </r>
    <r>
      <rPr>
        <sz val="12"/>
        <rFont val="宋体"/>
        <charset val="134"/>
      </rPr>
      <t/>
    </r>
  </si>
  <si>
    <r>
      <t>丁家桥校区学生宿舍1</t>
    </r>
    <r>
      <rPr>
        <sz val="12"/>
        <rFont val="宋体"/>
        <charset val="134"/>
      </rPr>
      <t>0月份零星维修（土建）工程</t>
    </r>
  </si>
  <si>
    <t>九龙湖校区吴健雄学院零星维修工程</t>
  </si>
  <si>
    <t>吴健雄学院</t>
  </si>
  <si>
    <t>九龙湖校区给水管网漏水等维修</t>
  </si>
  <si>
    <t>九龙湖校区李文正图书馆等维修</t>
  </si>
  <si>
    <t>东南大学树池工程</t>
  </si>
  <si>
    <t>九龙湖校区橘园食堂卫生间维修（安装）工程</t>
  </si>
  <si>
    <t>机械学院实验室改造</t>
  </si>
  <si>
    <t>数学学院实验室修缮改造工程</t>
  </si>
  <si>
    <t>数学学院</t>
  </si>
  <si>
    <t>东南大学榴园宾馆屋面漏雨维修工程</t>
  </si>
  <si>
    <t>九龙湖田家炳楼物理实验楼出新维修工程</t>
  </si>
  <si>
    <t>物理学院</t>
  </si>
  <si>
    <t>九龙湖校区教学楼课桌椅维修工程</t>
  </si>
  <si>
    <t>九龙湖校区综合楼服务大厅改造工程</t>
  </si>
  <si>
    <t>校长办公室</t>
  </si>
  <si>
    <t>九龙湖校区梅园橘园田径场塑胶面层改造工程</t>
  </si>
  <si>
    <t>体育系</t>
  </si>
  <si>
    <t>南京诺瓦建设工程有限公司</t>
  </si>
  <si>
    <t>九龙湖校区梅园食堂卫生间维修（安装）工程</t>
  </si>
  <si>
    <t>东南大学四牌楼校区沙塘园食堂维修工程</t>
  </si>
  <si>
    <t>东南大学四牌楼校区莘园食堂维修工程</t>
  </si>
  <si>
    <t>东南大学丁家桥医林食堂维修工程</t>
  </si>
  <si>
    <t>东南大学四牌楼校区香园食堂维修工程</t>
  </si>
  <si>
    <t>东南大学九龙湖校区橘园食堂维修工程</t>
  </si>
  <si>
    <t>九龙湖校区梅园食堂维修工程</t>
  </si>
  <si>
    <t>九龙湖校区橘园食堂煤气管道出新工程</t>
  </si>
  <si>
    <t>东南大学配电房安全设施整改零星维修工程</t>
  </si>
  <si>
    <t>丁家桥校区综合教学楼内公共部分出新工程</t>
  </si>
  <si>
    <t>丁家桥校区医林餐厅出新及零星维修工程</t>
  </si>
  <si>
    <t>九龙湖校区西门污水提升泵更换维修工程</t>
  </si>
  <si>
    <t>吴健雄纪念馆地下室污水泵维修工程</t>
  </si>
  <si>
    <t>学科展示平台-楼道展板布线工程</t>
  </si>
  <si>
    <t>四牌楼校区（校东）配电房值班室安装双电源箱等工程</t>
  </si>
  <si>
    <r>
      <t>丁家桥校区公共卫生学院6</t>
    </r>
    <r>
      <rPr>
        <sz val="12"/>
        <rFont val="宋体"/>
        <charset val="134"/>
      </rPr>
      <t>05室办公室装饰工程</t>
    </r>
  </si>
  <si>
    <t>南京必瞩广告传媒有限公司</t>
  </si>
  <si>
    <t>九龙湖校区材料学院至教学楼等面包砖道路工程</t>
  </si>
  <si>
    <t>四牌楼图书馆（一期）维修改造工程</t>
  </si>
  <si>
    <t>公共楼宇节能改造工程</t>
  </si>
  <si>
    <r>
      <t>交通学院天井1</t>
    </r>
    <r>
      <rPr>
        <sz val="12"/>
        <rFont val="宋体"/>
        <charset val="134"/>
      </rPr>
      <t>-5层窗户改造工程</t>
    </r>
  </si>
  <si>
    <t>东南大学李文正楼、吴健雄档案馆气体灭火工程</t>
  </si>
  <si>
    <t>南京消防器材股份有限公司</t>
  </si>
  <si>
    <t>东南大学李文正楼、吴健雄档案馆消防设施改造工程</t>
  </si>
  <si>
    <r>
      <t>2</t>
    </r>
    <r>
      <rPr>
        <sz val="12"/>
        <rFont val="宋体"/>
        <charset val="134"/>
      </rPr>
      <t>017年南京中大酒店管理有限公司监控系统项目工程</t>
    </r>
  </si>
  <si>
    <t>江苏鸿信系统集成有限公司</t>
  </si>
  <si>
    <r>
      <t>计算机学院2</t>
    </r>
    <r>
      <rPr>
        <sz val="12"/>
        <rFont val="宋体"/>
        <charset val="134"/>
      </rPr>
      <t>26房间铺设地板</t>
    </r>
  </si>
  <si>
    <t>金坛区西城金平建材经营部</t>
  </si>
  <si>
    <t>东南大学校西综合楼水泵内水泵抢修及维修</t>
  </si>
  <si>
    <r>
      <t>医学院综合楼6</t>
    </r>
    <r>
      <rPr>
        <sz val="12"/>
        <rFont val="宋体"/>
        <charset val="134"/>
      </rPr>
      <t>28室改造工程</t>
    </r>
  </si>
  <si>
    <r>
      <t>计算机学院计算机楼4</t>
    </r>
    <r>
      <rPr>
        <sz val="12"/>
        <rFont val="宋体"/>
        <charset val="134"/>
      </rPr>
      <t>62室安装工程</t>
    </r>
  </si>
  <si>
    <t>资产经营处门面房抢修上水工程</t>
  </si>
  <si>
    <t>东南大学资产经营管理处</t>
  </si>
  <si>
    <t>东南大学档案馆气体灭火系统改造工程</t>
  </si>
  <si>
    <t>江苏新时代防火保安工程有限公司</t>
  </si>
  <si>
    <t>丁家桥校区一、二教屋面渗漏维修</t>
  </si>
  <si>
    <r>
      <t>丁家桥校区海外教育学院2</t>
    </r>
    <r>
      <rPr>
        <sz val="12"/>
        <rFont val="宋体"/>
        <charset val="134"/>
      </rPr>
      <t>017年10月份零星维修土建工程</t>
    </r>
  </si>
  <si>
    <t>出版社零星工程</t>
  </si>
  <si>
    <t>医学院综合楼7楼影像实验室修缮工程</t>
  </si>
  <si>
    <t>生医学院交变磁场实验平台等工程</t>
  </si>
  <si>
    <t>四牌楼校区建筑设计院综合三所办公室玻璃门工程</t>
  </si>
  <si>
    <t>网络中心库房修缮工程</t>
  </si>
  <si>
    <t>石头搬运及刻字等工程</t>
  </si>
  <si>
    <t>东南大学环境整治垃圾清运工程</t>
  </si>
  <si>
    <t>电气学院动力楼一楼实验室工程</t>
  </si>
  <si>
    <t>校东十五幢屋面防水</t>
  </si>
  <si>
    <t>学生宿舍（沙二舍）顶棚维修</t>
  </si>
  <si>
    <r>
      <t>校东学生宿舍3、</t>
    </r>
    <r>
      <rPr>
        <sz val="12"/>
        <rFont val="宋体"/>
        <charset val="134"/>
      </rPr>
      <t>4楼防盗门</t>
    </r>
  </si>
  <si>
    <t>东南大学学生食堂（桃园）维修工程</t>
  </si>
  <si>
    <t>浦口校区成贤学院西边围墙拆除</t>
  </si>
  <si>
    <t>南京佑平土石方拆迁工程有限公司</t>
  </si>
  <si>
    <t>九龙湖校区学生宿舍（梅园、桃园、橘园）家具维修工程</t>
  </si>
  <si>
    <r>
      <t>东南大学丁家桥校区2</t>
    </r>
    <r>
      <rPr>
        <sz val="12"/>
        <rFont val="宋体"/>
        <charset val="134"/>
      </rPr>
      <t>017年11月份零星维修安装工程</t>
    </r>
  </si>
  <si>
    <r>
      <t>东南大学九龙湖校区2</t>
    </r>
    <r>
      <rPr>
        <sz val="12"/>
        <rFont val="宋体"/>
        <charset val="134"/>
      </rPr>
      <t>017年11月份橘园食堂零星维修安装工程</t>
    </r>
  </si>
  <si>
    <t>东南大学四牌楼校区建筑设计院综合三所零星维修</t>
  </si>
  <si>
    <r>
      <t>东南大学四牌楼校区建筑设计研究院1</t>
    </r>
    <r>
      <rPr>
        <sz val="12"/>
        <rFont val="宋体"/>
        <charset val="134"/>
      </rPr>
      <t>0月份零星维修工程</t>
    </r>
  </si>
  <si>
    <t>东南大学诚信学院西边围墙建筑</t>
  </si>
  <si>
    <t>南京恒祥土石方工程有限公司</t>
  </si>
  <si>
    <t>九龙湖校区信息学院树木移植工程</t>
  </si>
  <si>
    <t>九龙湖校区DH8000电动振动系统地基与室内改造工程</t>
  </si>
  <si>
    <t>南京悍匠建设有限公司</t>
  </si>
  <si>
    <t>东南大学配电房维修工程</t>
  </si>
  <si>
    <t>东南大学档案馆、新图书馆配电电源维修工程</t>
  </si>
  <si>
    <t>九龙湖校区西门污水提升系统配套设施维修工程</t>
  </si>
  <si>
    <t>东南大学四牌楼校区动力楼配电房电缆更换工程</t>
  </si>
  <si>
    <t>东南大学浦口东校区笃行馆配电设备设施维修工程</t>
  </si>
  <si>
    <t>南京巨能水电设备安装工程有限公司</t>
  </si>
  <si>
    <r>
      <t>丁家桥校区学生宿舍1</t>
    </r>
    <r>
      <rPr>
        <sz val="12"/>
        <rFont val="宋体"/>
        <charset val="134"/>
      </rPr>
      <t>1月份零星维修工程</t>
    </r>
  </si>
  <si>
    <t>丁家桥校区室外路灯零星维修（安装）工程</t>
  </si>
  <si>
    <t>四牌楼校区大礼堂消防泵及应急照明灯更换维修工程</t>
  </si>
  <si>
    <r>
      <t>四牌楼校区建筑设计院1</t>
    </r>
    <r>
      <rPr>
        <sz val="12"/>
        <rFont val="宋体"/>
        <charset val="134"/>
      </rPr>
      <t>0月份零星维修（土建）</t>
    </r>
  </si>
  <si>
    <r>
      <t>四牌楼校区成园海外学院2</t>
    </r>
    <r>
      <rPr>
        <sz val="12"/>
        <rFont val="宋体"/>
        <charset val="134"/>
      </rPr>
      <t>017年10月份零星维修（土建）工程</t>
    </r>
  </si>
  <si>
    <t>长江后街科技园法桐树修剪工程</t>
  </si>
  <si>
    <r>
      <t>丁家桥校区1</t>
    </r>
    <r>
      <rPr>
        <sz val="12"/>
        <rFont val="宋体"/>
        <charset val="134"/>
      </rPr>
      <t>7年11月份零星维修（土建）工程</t>
    </r>
  </si>
  <si>
    <t>丁家桥校区学生宿舍室外零星维修</t>
  </si>
  <si>
    <t>四牌楼校区体育馆二楼修灯工程</t>
  </si>
  <si>
    <t>四牌楼校区体育馆零星维修工程</t>
  </si>
  <si>
    <t>四牌楼校区生医系档案馆修灯工程</t>
  </si>
  <si>
    <t>四牌楼校区文昌8舍屋面渗漏维修工程</t>
  </si>
  <si>
    <t>九龙湖武装部二楼会议室维修出新工程</t>
  </si>
  <si>
    <t>人民武装部</t>
  </si>
  <si>
    <t>四牌楼校区校东学生宿舍室外道路修缮工程</t>
  </si>
  <si>
    <t>九龙湖校区化工楼维修工程</t>
  </si>
  <si>
    <t>东南大学卫生间排风扇工程</t>
  </si>
  <si>
    <t>机械楼会议室改造工程</t>
  </si>
  <si>
    <t>机械楼车棚改造工程车</t>
  </si>
  <si>
    <t>浦口东校区电动大门和道闸安装工程</t>
  </si>
  <si>
    <t>南京瑞友祺电子科技有限公司</t>
  </si>
  <si>
    <t>东南大学校区电子监控系统维修工程</t>
  </si>
  <si>
    <t>浦口校区科技园自行车棚工程</t>
  </si>
  <si>
    <t>浦口东校区混凝土地坪及排水工程</t>
  </si>
  <si>
    <r>
      <t>四牌楼校区五五楼2</t>
    </r>
    <r>
      <rPr>
        <sz val="12"/>
        <rFont val="宋体"/>
        <charset val="134"/>
      </rPr>
      <t>16实验室维修（安装）</t>
    </r>
  </si>
  <si>
    <t>四牌楼校区学生宿舍公共部分粉刷出新等维修工程</t>
  </si>
  <si>
    <t>四牌楼图书馆维修改造工程</t>
  </si>
  <si>
    <t>九龙湖校区学生宿舍公共部分粉刷、出新等维修工程（标段一）</t>
  </si>
  <si>
    <t>公共楼宇节能改造工程（交通学院，三层小楼，岩土科研楼纱窗、铝合金门及岩土科研楼钢质进户门）</t>
  </si>
  <si>
    <t>东南大学校东学生宿舍周边道路树木修剪合同</t>
  </si>
  <si>
    <t>东南大学校东学生宿舍周边道路环境改造</t>
  </si>
  <si>
    <t>东南大学四牌楼校区档案馆新增网络布线工程</t>
  </si>
  <si>
    <t>东南大学国家大学科技园栖霞园区车牌识别门禁管理系统工程</t>
  </si>
  <si>
    <t>南京东大栖霞科技园管理有限公司</t>
  </si>
  <si>
    <t>东南大学九龙湖校区财务处高清监控系统</t>
  </si>
  <si>
    <t>东南大学九龙湖校区枪库高清监控系统</t>
  </si>
  <si>
    <t>东南大学四牌楼校区会计档案室高清监控系统</t>
  </si>
  <si>
    <t>东南大学九龙校区桃园新餐厅周边苗木移栽工程</t>
  </si>
  <si>
    <t>江苏省新型建筑工业化协同创新中心载体办公区域装饰工程</t>
  </si>
  <si>
    <t>东南大学新型建筑工业化协同创新中心</t>
  </si>
  <si>
    <t>江苏锦华建设发展有限公司</t>
  </si>
  <si>
    <t>四牌楼校区吴健雄纪念馆拆换小便池电磁阀零星维修工程</t>
  </si>
  <si>
    <t>东南大学九龙湖校区化工楼5楼实验室排水管维修安装工程</t>
  </si>
  <si>
    <t>四牌楼校区校西继续教育学院职工之家安装空调电源工程</t>
  </si>
  <si>
    <t>东南大学九龙湖校区桃园食堂杂物电梯井零星维修工程</t>
  </si>
  <si>
    <t>东南大学九龙湖实践科服务大厅装修工程</t>
  </si>
  <si>
    <t>南京金粉饰家装饰工程有限公司</t>
  </si>
  <si>
    <t>东南大学九龙湖校区体育馆弱电管线工程</t>
  </si>
  <si>
    <t>南京久川装饰工程有限公司</t>
  </si>
  <si>
    <t>东南大学工程审计结果公告2017年-02号</t>
    <phoneticPr fontId="3" type="noConversion"/>
  </si>
  <si>
    <t>东大土木交通实验室隔墙钢结构工程</t>
    <phoneticPr fontId="3" type="noConversion"/>
  </si>
  <si>
    <t>土木工程学院</t>
    <phoneticPr fontId="3" type="noConversion"/>
  </si>
  <si>
    <t>江苏永嘉钢构建设有限公司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</si>
</sst>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0_ "/>
  </numFmts>
  <fonts count="5" x14ac:knownFonts="1">
    <font>
      <sz val="11"/>
      <color theme="1"/>
      <name val="宋体"/>
      <family val="2"/>
      <charset val="134"/>
      <scheme val="minor"/>
    </font>
    <font>
      <sz val="12"/>
      <name val="宋体"/>
      <charset val="134"/>
    </font>
    <font>
      <b/>
      <sz val="18"/>
      <name val="宋体"/>
      <charset val="134"/>
    </font>
    <font>
      <sz val="9"/>
      <name val="宋体"/>
      <family val="2"/>
      <charset val="134"/>
      <scheme val="minor"/>
    </font>
    <font>
      <sz val="12"/>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176" fontId="1" fillId="0" borderId="1" xfId="1" applyNumberFormat="1" applyBorder="1" applyAlignment="1">
      <alignment horizontal="right" vertical="center" wrapText="1"/>
    </xf>
    <xf numFmtId="176" fontId="1" fillId="0" borderId="1" xfId="1" applyNumberFormat="1" applyFill="1" applyBorder="1" applyAlignment="1">
      <alignment horizontal="right" vertical="center" wrapText="1"/>
    </xf>
    <xf numFmtId="0" fontId="1" fillId="0" borderId="2" xfId="1" applyFill="1" applyBorder="1" applyAlignment="1">
      <alignment horizontal="center" vertical="center" wrapText="1"/>
    </xf>
    <xf numFmtId="176" fontId="1" fillId="0" borderId="1" xfId="1" applyNumberFormat="1" applyFont="1" applyBorder="1" applyAlignment="1">
      <alignment horizontal="right" vertical="center" wrapText="1"/>
    </xf>
    <xf numFmtId="0" fontId="1" fillId="0" borderId="3" xfId="1" applyBorder="1" applyAlignment="1">
      <alignment horizontal="center" vertical="center" wrapText="1"/>
    </xf>
    <xf numFmtId="0" fontId="1" fillId="0" borderId="3" xfId="1" applyFont="1" applyBorder="1" applyAlignment="1">
      <alignment horizontal="center" vertical="center" wrapText="1"/>
    </xf>
    <xf numFmtId="176" fontId="1" fillId="0" borderId="3" xfId="1" applyNumberFormat="1" applyBorder="1" applyAlignment="1">
      <alignment horizontal="center" vertical="center" wrapText="1"/>
    </xf>
    <xf numFmtId="10" fontId="1" fillId="0" borderId="1" xfId="1" applyNumberFormat="1" applyBorder="1" applyAlignment="1">
      <alignment horizontal="center" vertical="center" wrapText="1"/>
    </xf>
    <xf numFmtId="10" fontId="4" fillId="0" borderId="1" xfId="1" applyNumberFormat="1" applyFont="1" applyBorder="1" applyAlignment="1">
      <alignment horizontal="right" vertical="center" wrapText="1"/>
    </xf>
    <xf numFmtId="177" fontId="1" fillId="0" borderId="1" xfId="1" applyNumberFormat="1" applyBorder="1" applyAlignment="1">
      <alignment horizontal="right" vertical="center" wrapText="1"/>
    </xf>
    <xf numFmtId="178" fontId="1" fillId="0" borderId="1" xfId="1" applyNumberFormat="1" applyBorder="1" applyAlignment="1">
      <alignment horizontal="right" vertical="center" wrapText="1"/>
    </xf>
    <xf numFmtId="0" fontId="0" fillId="0" borderId="0" xfId="0" applyAlignment="1">
      <alignment horizontal="right" vertical="center"/>
    </xf>
    <xf numFmtId="0" fontId="2" fillId="0" borderId="4" xfId="1" applyFont="1" applyBorder="1" applyAlignment="1">
      <alignment horizontal="center" vertical="center" wrapText="1"/>
    </xf>
    <xf numFmtId="0" fontId="1" fillId="0" borderId="1" xfId="1" applyFont="1" applyBorder="1" applyAlignment="1">
      <alignment horizontal="left" vertical="center" wrapText="1"/>
    </xf>
    <xf numFmtId="0" fontId="1" fillId="0" borderId="1" xfId="1" applyBorder="1" applyAlignment="1">
      <alignment horizontal="left" vertical="center" wrapText="1"/>
    </xf>
    <xf numFmtId="0" fontId="1" fillId="0" borderId="1" xfId="1" applyFont="1" applyFill="1" applyBorder="1" applyAlignment="1">
      <alignment horizontal="left" vertical="center" wrapText="1"/>
    </xf>
    <xf numFmtId="0" fontId="0" fillId="0" borderId="0" xfId="0" applyAlignment="1">
      <alignment horizontal="left" vertical="center"/>
    </xf>
    <xf numFmtId="0" fontId="1" fillId="0" borderId="1" xfId="1" applyFill="1" applyBorder="1" applyAlignment="1">
      <alignment horizontal="left" vertical="center" wrapText="1"/>
    </xf>
    <xf numFmtId="0" fontId="1" fillId="0" borderId="0" xfId="1" applyFont="1" applyAlignment="1">
      <alignment horizontal="left" vertical="center"/>
    </xf>
    <xf numFmtId="0" fontId="0" fillId="0" borderId="0" xfId="0"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1"/>
  <sheetViews>
    <sheetView tabSelected="1" topLeftCell="A82" workbookViewId="0">
      <selection activeCell="C6" sqref="C6"/>
    </sheetView>
  </sheetViews>
  <sheetFormatPr defaultRowHeight="13.5" x14ac:dyDescent="0.15"/>
  <cols>
    <col min="1" max="1" width="5.5" customWidth="1"/>
    <col min="2" max="2" width="24.125" style="17" customWidth="1"/>
    <col min="3" max="3" width="19.125" style="17" customWidth="1"/>
    <col min="4" max="4" width="19.25" style="17" customWidth="1"/>
    <col min="5" max="6" width="14.125" style="12" customWidth="1"/>
    <col min="7" max="7" width="11.625" style="12" customWidth="1"/>
  </cols>
  <sheetData>
    <row r="1" spans="1:8" ht="30" customHeight="1" x14ac:dyDescent="0.15">
      <c r="A1" s="13" t="s">
        <v>539</v>
      </c>
      <c r="B1" s="13"/>
      <c r="C1" s="13"/>
      <c r="D1" s="13"/>
      <c r="E1" s="13"/>
      <c r="F1" s="13"/>
      <c r="G1" s="13"/>
      <c r="H1" s="13"/>
    </row>
    <row r="2" spans="1:8" s="20" customFormat="1" ht="30" customHeight="1" x14ac:dyDescent="0.15">
      <c r="A2" s="6" t="s">
        <v>0</v>
      </c>
      <c r="B2" s="5" t="s">
        <v>1</v>
      </c>
      <c r="C2" s="5" t="s">
        <v>2</v>
      </c>
      <c r="D2" s="5" t="s">
        <v>3</v>
      </c>
      <c r="E2" s="7" t="s">
        <v>4</v>
      </c>
      <c r="F2" s="7" t="s">
        <v>5</v>
      </c>
      <c r="G2" s="7" t="s">
        <v>6</v>
      </c>
      <c r="H2" s="8" t="s">
        <v>7</v>
      </c>
    </row>
    <row r="3" spans="1:8" ht="30" customHeight="1" x14ac:dyDescent="0.15">
      <c r="A3" s="3">
        <v>1</v>
      </c>
      <c r="B3" s="14" t="s">
        <v>8</v>
      </c>
      <c r="C3" s="16" t="s">
        <v>9</v>
      </c>
      <c r="D3" s="16" t="s">
        <v>10</v>
      </c>
      <c r="E3" s="1">
        <v>92735.47</v>
      </c>
      <c r="F3" s="1">
        <v>87264.960000000006</v>
      </c>
      <c r="G3" s="1">
        <f>SUM(E3-F3)</f>
        <v>5470.5099999999948</v>
      </c>
      <c r="H3" s="9">
        <f>SUM(G3/E3)</f>
        <v>5.8990481204225252E-2</v>
      </c>
    </row>
    <row r="4" spans="1:8" ht="30" customHeight="1" x14ac:dyDescent="0.15">
      <c r="A4" s="3">
        <v>2</v>
      </c>
      <c r="B4" s="14" t="s">
        <v>11</v>
      </c>
      <c r="C4" s="16" t="s">
        <v>9</v>
      </c>
      <c r="D4" s="16" t="s">
        <v>10</v>
      </c>
      <c r="E4" s="1">
        <v>59895.29</v>
      </c>
      <c r="F4" s="1">
        <v>57909.94</v>
      </c>
      <c r="G4" s="1">
        <f>SUM(E4-F4)</f>
        <v>1985.3499999999985</v>
      </c>
      <c r="H4" s="9">
        <f>SUM(G4/E4)</f>
        <v>3.3147013730128003E-2</v>
      </c>
    </row>
    <row r="5" spans="1:8" ht="30" customHeight="1" x14ac:dyDescent="0.15">
      <c r="A5" s="3">
        <v>3</v>
      </c>
      <c r="B5" s="14" t="s">
        <v>12</v>
      </c>
      <c r="C5" s="16" t="s">
        <v>9</v>
      </c>
      <c r="D5" s="16" t="s">
        <v>10</v>
      </c>
      <c r="E5" s="1">
        <v>44091.68</v>
      </c>
      <c r="F5" s="1">
        <v>42052.44</v>
      </c>
      <c r="G5" s="1">
        <f t="shared" ref="G5:G68" si="0">SUM(E5-F5)</f>
        <v>2039.239999999998</v>
      </c>
      <c r="H5" s="9">
        <f t="shared" ref="H5:H68" si="1">SUM(G5/E5)</f>
        <v>4.6249995463996788E-2</v>
      </c>
    </row>
    <row r="6" spans="1:8" ht="30" customHeight="1" x14ac:dyDescent="0.15">
      <c r="A6" s="3">
        <v>4</v>
      </c>
      <c r="B6" s="14" t="s">
        <v>13</v>
      </c>
      <c r="C6" s="16" t="s">
        <v>9</v>
      </c>
      <c r="D6" s="14" t="s">
        <v>10</v>
      </c>
      <c r="E6" s="1">
        <v>97731.96</v>
      </c>
      <c r="F6" s="1">
        <v>93871.59</v>
      </c>
      <c r="G6" s="1">
        <f t="shared" si="0"/>
        <v>3860.3700000000099</v>
      </c>
      <c r="H6" s="9">
        <f t="shared" si="1"/>
        <v>3.9499565955701796E-2</v>
      </c>
    </row>
    <row r="7" spans="1:8" ht="30" customHeight="1" x14ac:dyDescent="0.15">
      <c r="A7" s="3">
        <v>5</v>
      </c>
      <c r="B7" s="14" t="s">
        <v>14</v>
      </c>
      <c r="C7" s="16" t="s">
        <v>9</v>
      </c>
      <c r="D7" s="14" t="s">
        <v>15</v>
      </c>
      <c r="E7" s="1">
        <v>152956.47</v>
      </c>
      <c r="F7" s="1">
        <v>147071.16</v>
      </c>
      <c r="G7" s="1">
        <f t="shared" si="0"/>
        <v>5885.3099999999977</v>
      </c>
      <c r="H7" s="9">
        <f t="shared" si="1"/>
        <v>3.8477025522359383E-2</v>
      </c>
    </row>
    <row r="8" spans="1:8" ht="30" customHeight="1" x14ac:dyDescent="0.15">
      <c r="A8" s="3">
        <v>6</v>
      </c>
      <c r="B8" s="15" t="s">
        <v>16</v>
      </c>
      <c r="C8" s="15" t="s">
        <v>17</v>
      </c>
      <c r="D8" s="15" t="s">
        <v>18</v>
      </c>
      <c r="E8" s="1">
        <v>2090.6999999999998</v>
      </c>
      <c r="F8" s="1">
        <v>2090.6999999999998</v>
      </c>
      <c r="G8" s="1">
        <f t="shared" si="0"/>
        <v>0</v>
      </c>
      <c r="H8" s="9">
        <f t="shared" si="1"/>
        <v>0</v>
      </c>
    </row>
    <row r="9" spans="1:8" ht="30" customHeight="1" x14ac:dyDescent="0.15">
      <c r="A9" s="3">
        <v>7</v>
      </c>
      <c r="B9" s="14" t="s">
        <v>19</v>
      </c>
      <c r="C9" s="14" t="s">
        <v>20</v>
      </c>
      <c r="D9" s="14" t="s">
        <v>18</v>
      </c>
      <c r="E9" s="1">
        <v>4898.18</v>
      </c>
      <c r="F9" s="1">
        <v>4898.18</v>
      </c>
      <c r="G9" s="1">
        <f t="shared" si="0"/>
        <v>0</v>
      </c>
      <c r="H9" s="9">
        <f t="shared" si="1"/>
        <v>0</v>
      </c>
    </row>
    <row r="10" spans="1:8" ht="30" customHeight="1" x14ac:dyDescent="0.15">
      <c r="A10" s="3">
        <v>8</v>
      </c>
      <c r="B10" s="14" t="s">
        <v>21</v>
      </c>
      <c r="C10" s="14" t="s">
        <v>22</v>
      </c>
      <c r="D10" s="14" t="s">
        <v>23</v>
      </c>
      <c r="E10" s="1">
        <v>31273.56</v>
      </c>
      <c r="F10" s="1">
        <v>31273.56</v>
      </c>
      <c r="G10" s="1">
        <f t="shared" si="0"/>
        <v>0</v>
      </c>
      <c r="H10" s="9">
        <f t="shared" si="1"/>
        <v>0</v>
      </c>
    </row>
    <row r="11" spans="1:8" ht="30" customHeight="1" x14ac:dyDescent="0.15">
      <c r="A11" s="3">
        <v>9</v>
      </c>
      <c r="B11" s="14" t="s">
        <v>24</v>
      </c>
      <c r="C11" s="16" t="s">
        <v>9</v>
      </c>
      <c r="D11" s="14" t="s">
        <v>25</v>
      </c>
      <c r="E11" s="1">
        <v>61212.2</v>
      </c>
      <c r="F11" s="1">
        <v>59071.79</v>
      </c>
      <c r="G11" s="1">
        <f t="shared" si="0"/>
        <v>2140.4099999999962</v>
      </c>
      <c r="H11" s="9">
        <f t="shared" si="1"/>
        <v>3.4967049052313043E-2</v>
      </c>
    </row>
    <row r="12" spans="1:8" ht="30" customHeight="1" x14ac:dyDescent="0.15">
      <c r="A12" s="3">
        <v>10</v>
      </c>
      <c r="B12" s="14" t="s">
        <v>26</v>
      </c>
      <c r="C12" s="16" t="s">
        <v>9</v>
      </c>
      <c r="D12" s="14" t="s">
        <v>25</v>
      </c>
      <c r="E12" s="1">
        <v>48596.17</v>
      </c>
      <c r="F12" s="1">
        <v>46651.28</v>
      </c>
      <c r="G12" s="1">
        <f t="shared" si="0"/>
        <v>1944.8899999999994</v>
      </c>
      <c r="H12" s="9">
        <f t="shared" si="1"/>
        <v>4.0021466712294396E-2</v>
      </c>
    </row>
    <row r="13" spans="1:8" ht="30" customHeight="1" x14ac:dyDescent="0.15">
      <c r="A13" s="3">
        <v>11</v>
      </c>
      <c r="B13" s="14" t="s">
        <v>27</v>
      </c>
      <c r="C13" s="16" t="s">
        <v>9</v>
      </c>
      <c r="D13" s="14" t="s">
        <v>25</v>
      </c>
      <c r="E13" s="1">
        <v>43505.919999999998</v>
      </c>
      <c r="F13" s="1">
        <v>42246.58</v>
      </c>
      <c r="G13" s="1">
        <f t="shared" si="0"/>
        <v>1259.3399999999965</v>
      </c>
      <c r="H13" s="9">
        <f t="shared" si="1"/>
        <v>2.8946405454705854E-2</v>
      </c>
    </row>
    <row r="14" spans="1:8" ht="30" customHeight="1" x14ac:dyDescent="0.15">
      <c r="A14" s="3">
        <v>12</v>
      </c>
      <c r="B14" s="14" t="s">
        <v>28</v>
      </c>
      <c r="C14" s="16" t="s">
        <v>9</v>
      </c>
      <c r="D14" s="14" t="s">
        <v>25</v>
      </c>
      <c r="E14" s="1">
        <v>23342.13</v>
      </c>
      <c r="F14" s="1">
        <v>22683.55</v>
      </c>
      <c r="G14" s="1">
        <f t="shared" si="0"/>
        <v>658.58000000000175</v>
      </c>
      <c r="H14" s="9">
        <f t="shared" si="1"/>
        <v>2.8214220381773288E-2</v>
      </c>
    </row>
    <row r="15" spans="1:8" ht="30" customHeight="1" x14ac:dyDescent="0.15">
      <c r="A15" s="3">
        <v>13</v>
      </c>
      <c r="B15" s="14" t="s">
        <v>29</v>
      </c>
      <c r="C15" s="16" t="s">
        <v>30</v>
      </c>
      <c r="D15" s="14" t="s">
        <v>25</v>
      </c>
      <c r="E15" s="1">
        <v>71944.649999999994</v>
      </c>
      <c r="F15" s="1">
        <v>69137.19</v>
      </c>
      <c r="G15" s="1">
        <f t="shared" si="0"/>
        <v>2807.4599999999919</v>
      </c>
      <c r="H15" s="9">
        <f t="shared" si="1"/>
        <v>3.9022498545756942E-2</v>
      </c>
    </row>
    <row r="16" spans="1:8" ht="30" customHeight="1" x14ac:dyDescent="0.15">
      <c r="A16" s="3">
        <v>14</v>
      </c>
      <c r="B16" s="14" t="s">
        <v>31</v>
      </c>
      <c r="C16" s="16" t="s">
        <v>30</v>
      </c>
      <c r="D16" s="14" t="s">
        <v>25</v>
      </c>
      <c r="E16" s="1">
        <v>632128.37</v>
      </c>
      <c r="F16" s="1">
        <v>627986.27</v>
      </c>
      <c r="G16" s="1">
        <f t="shared" si="0"/>
        <v>4142.0999999999767</v>
      </c>
      <c r="H16" s="9">
        <f t="shared" si="1"/>
        <v>6.5526247461413206E-3</v>
      </c>
    </row>
    <row r="17" spans="1:8" ht="30" customHeight="1" x14ac:dyDescent="0.15">
      <c r="A17" s="3">
        <v>15</v>
      </c>
      <c r="B17" s="14" t="s">
        <v>32</v>
      </c>
      <c r="C17" s="16" t="s">
        <v>33</v>
      </c>
      <c r="D17" s="14" t="s">
        <v>34</v>
      </c>
      <c r="E17" s="1">
        <v>98600</v>
      </c>
      <c r="F17" s="1">
        <v>98600</v>
      </c>
      <c r="G17" s="1">
        <f t="shared" si="0"/>
        <v>0</v>
      </c>
      <c r="H17" s="9">
        <f t="shared" si="1"/>
        <v>0</v>
      </c>
    </row>
    <row r="18" spans="1:8" ht="30" customHeight="1" x14ac:dyDescent="0.15">
      <c r="A18" s="3">
        <v>16</v>
      </c>
      <c r="B18" s="14" t="s">
        <v>35</v>
      </c>
      <c r="C18" s="16" t="s">
        <v>33</v>
      </c>
      <c r="D18" s="14" t="s">
        <v>34</v>
      </c>
      <c r="E18" s="1">
        <v>216705.66</v>
      </c>
      <c r="F18" s="1">
        <v>216705.66</v>
      </c>
      <c r="G18" s="1">
        <f t="shared" si="0"/>
        <v>0</v>
      </c>
      <c r="H18" s="9">
        <f t="shared" si="1"/>
        <v>0</v>
      </c>
    </row>
    <row r="19" spans="1:8" ht="30" customHeight="1" x14ac:dyDescent="0.15">
      <c r="A19" s="3">
        <v>17</v>
      </c>
      <c r="B19" s="14" t="s">
        <v>36</v>
      </c>
      <c r="C19" s="16" t="s">
        <v>37</v>
      </c>
      <c r="D19" s="14" t="s">
        <v>38</v>
      </c>
      <c r="E19" s="1">
        <v>10283.43</v>
      </c>
      <c r="F19" s="1">
        <v>9937.57</v>
      </c>
      <c r="G19" s="1">
        <f t="shared" si="0"/>
        <v>345.86000000000058</v>
      </c>
      <c r="H19" s="9">
        <f t="shared" si="1"/>
        <v>3.3632747050351935E-2</v>
      </c>
    </row>
    <row r="20" spans="1:8" ht="30" customHeight="1" x14ac:dyDescent="0.15">
      <c r="A20" s="3">
        <v>18</v>
      </c>
      <c r="B20" s="14" t="s">
        <v>39</v>
      </c>
      <c r="C20" s="16" t="s">
        <v>40</v>
      </c>
      <c r="D20" s="14" t="s">
        <v>41</v>
      </c>
      <c r="E20" s="1">
        <v>39146.06</v>
      </c>
      <c r="F20" s="1">
        <v>35837.519999999997</v>
      </c>
      <c r="G20" s="1">
        <f t="shared" si="0"/>
        <v>3308.5400000000009</v>
      </c>
      <c r="H20" s="9">
        <f t="shared" si="1"/>
        <v>8.4517828869623182E-2</v>
      </c>
    </row>
    <row r="21" spans="1:8" ht="30" customHeight="1" x14ac:dyDescent="0.15">
      <c r="A21" s="3">
        <v>19</v>
      </c>
      <c r="B21" s="14" t="s">
        <v>42</v>
      </c>
      <c r="C21" s="16" t="s">
        <v>43</v>
      </c>
      <c r="D21" s="14" t="s">
        <v>18</v>
      </c>
      <c r="E21" s="1">
        <v>1794.95</v>
      </c>
      <c r="F21" s="1">
        <v>1794.95</v>
      </c>
      <c r="G21" s="1">
        <f t="shared" si="0"/>
        <v>0</v>
      </c>
      <c r="H21" s="9">
        <f t="shared" si="1"/>
        <v>0</v>
      </c>
    </row>
    <row r="22" spans="1:8" ht="30" customHeight="1" x14ac:dyDescent="0.15">
      <c r="A22" s="3">
        <v>20</v>
      </c>
      <c r="B22" s="14" t="s">
        <v>44</v>
      </c>
      <c r="C22" s="16" t="s">
        <v>43</v>
      </c>
      <c r="D22" s="14" t="s">
        <v>18</v>
      </c>
      <c r="E22" s="10">
        <v>6153.15</v>
      </c>
      <c r="F22" s="1">
        <v>5817.84</v>
      </c>
      <c r="G22" s="1">
        <f t="shared" si="0"/>
        <v>335.30999999999949</v>
      </c>
      <c r="H22" s="9">
        <f t="shared" si="1"/>
        <v>5.4494039638233994E-2</v>
      </c>
    </row>
    <row r="23" spans="1:8" ht="30" customHeight="1" x14ac:dyDescent="0.15">
      <c r="A23" s="3">
        <v>21</v>
      </c>
      <c r="B23" s="14" t="s">
        <v>45</v>
      </c>
      <c r="C23" s="16" t="s">
        <v>46</v>
      </c>
      <c r="D23" s="14" t="s">
        <v>47</v>
      </c>
      <c r="E23" s="1">
        <v>75690</v>
      </c>
      <c r="F23" s="1">
        <v>75690</v>
      </c>
      <c r="G23" s="1">
        <f t="shared" si="0"/>
        <v>0</v>
      </c>
      <c r="H23" s="9">
        <f t="shared" si="1"/>
        <v>0</v>
      </c>
    </row>
    <row r="24" spans="1:8" ht="30" customHeight="1" x14ac:dyDescent="0.15">
      <c r="A24" s="3">
        <v>22</v>
      </c>
      <c r="B24" s="14" t="s">
        <v>48</v>
      </c>
      <c r="C24" s="16" t="s">
        <v>40</v>
      </c>
      <c r="D24" s="14" t="s">
        <v>49</v>
      </c>
      <c r="E24" s="10">
        <v>18126</v>
      </c>
      <c r="F24" s="1">
        <v>16537.599999999999</v>
      </c>
      <c r="G24" s="1">
        <f t="shared" si="0"/>
        <v>1588.4000000000015</v>
      </c>
      <c r="H24" s="9">
        <f t="shared" si="1"/>
        <v>8.763102725366885E-2</v>
      </c>
    </row>
    <row r="25" spans="1:8" ht="30" customHeight="1" x14ac:dyDescent="0.15">
      <c r="A25" s="3">
        <v>23</v>
      </c>
      <c r="B25" s="14" t="s">
        <v>50</v>
      </c>
      <c r="C25" s="16" t="s">
        <v>43</v>
      </c>
      <c r="D25" s="14" t="s">
        <v>51</v>
      </c>
      <c r="E25" s="1">
        <v>15000</v>
      </c>
      <c r="F25" s="1">
        <v>15000</v>
      </c>
      <c r="G25" s="1">
        <f t="shared" si="0"/>
        <v>0</v>
      </c>
      <c r="H25" s="9">
        <f t="shared" si="1"/>
        <v>0</v>
      </c>
    </row>
    <row r="26" spans="1:8" ht="30" customHeight="1" x14ac:dyDescent="0.15">
      <c r="A26" s="3">
        <v>24</v>
      </c>
      <c r="B26" s="14" t="s">
        <v>52</v>
      </c>
      <c r="C26" s="16" t="s">
        <v>37</v>
      </c>
      <c r="D26" s="14" t="s">
        <v>18</v>
      </c>
      <c r="E26" s="10">
        <v>33452.92</v>
      </c>
      <c r="F26" s="1">
        <v>33452.92</v>
      </c>
      <c r="G26" s="1">
        <f t="shared" si="0"/>
        <v>0</v>
      </c>
      <c r="H26" s="9">
        <f t="shared" si="1"/>
        <v>0</v>
      </c>
    </row>
    <row r="27" spans="1:8" ht="30" customHeight="1" x14ac:dyDescent="0.15">
      <c r="A27" s="3">
        <v>25</v>
      </c>
      <c r="B27" s="14" t="s">
        <v>53</v>
      </c>
      <c r="C27" s="16" t="s">
        <v>37</v>
      </c>
      <c r="D27" s="14" t="s">
        <v>18</v>
      </c>
      <c r="E27" s="1">
        <v>11426.04</v>
      </c>
      <c r="F27" s="1">
        <v>11426.04</v>
      </c>
      <c r="G27" s="1">
        <f t="shared" si="0"/>
        <v>0</v>
      </c>
      <c r="H27" s="9">
        <f t="shared" si="1"/>
        <v>0</v>
      </c>
    </row>
    <row r="28" spans="1:8" ht="30" customHeight="1" x14ac:dyDescent="0.15">
      <c r="A28" s="3">
        <v>26</v>
      </c>
      <c r="B28" s="14" t="s">
        <v>54</v>
      </c>
      <c r="C28" s="16" t="s">
        <v>17</v>
      </c>
      <c r="D28" s="14" t="s">
        <v>18</v>
      </c>
      <c r="E28" s="1">
        <v>2847.99</v>
      </c>
      <c r="F28" s="1">
        <v>2847.99</v>
      </c>
      <c r="G28" s="1">
        <f t="shared" si="0"/>
        <v>0</v>
      </c>
      <c r="H28" s="9">
        <f t="shared" si="1"/>
        <v>0</v>
      </c>
    </row>
    <row r="29" spans="1:8" ht="30" customHeight="1" x14ac:dyDescent="0.15">
      <c r="A29" s="3">
        <v>27</v>
      </c>
      <c r="B29" s="14" t="s">
        <v>55</v>
      </c>
      <c r="C29" s="16" t="s">
        <v>17</v>
      </c>
      <c r="D29" s="14" t="s">
        <v>18</v>
      </c>
      <c r="E29" s="1">
        <v>3060.56</v>
      </c>
      <c r="F29" s="1">
        <v>2877.36</v>
      </c>
      <c r="G29" s="1">
        <f t="shared" si="0"/>
        <v>183.19999999999982</v>
      </c>
      <c r="H29" s="9">
        <f t="shared" si="1"/>
        <v>5.9858326580756405E-2</v>
      </c>
    </row>
    <row r="30" spans="1:8" ht="30" customHeight="1" x14ac:dyDescent="0.15">
      <c r="A30" s="3">
        <v>28</v>
      </c>
      <c r="B30" s="14" t="s">
        <v>56</v>
      </c>
      <c r="C30" s="16" t="s">
        <v>57</v>
      </c>
      <c r="D30" s="14" t="s">
        <v>58</v>
      </c>
      <c r="E30" s="1">
        <v>5148292.12</v>
      </c>
      <c r="F30" s="1">
        <v>4998140.8099999996</v>
      </c>
      <c r="G30" s="1">
        <f t="shared" si="0"/>
        <v>150151.31000000052</v>
      </c>
      <c r="H30" s="9">
        <f t="shared" si="1"/>
        <v>2.9165266169861495E-2</v>
      </c>
    </row>
    <row r="31" spans="1:8" ht="30" customHeight="1" x14ac:dyDescent="0.15">
      <c r="A31" s="3">
        <v>29</v>
      </c>
      <c r="B31" s="14" t="s">
        <v>59</v>
      </c>
      <c r="C31" s="16" t="s">
        <v>60</v>
      </c>
      <c r="D31" s="14" t="s">
        <v>18</v>
      </c>
      <c r="E31" s="1">
        <v>4289.6099999999997</v>
      </c>
      <c r="F31" s="1">
        <v>4289.6099999999997</v>
      </c>
      <c r="G31" s="1">
        <f t="shared" si="0"/>
        <v>0</v>
      </c>
      <c r="H31" s="9">
        <f t="shared" si="1"/>
        <v>0</v>
      </c>
    </row>
    <row r="32" spans="1:8" ht="30" customHeight="1" x14ac:dyDescent="0.15">
      <c r="A32" s="3">
        <v>30</v>
      </c>
      <c r="B32" s="14" t="s">
        <v>61</v>
      </c>
      <c r="C32" s="16" t="s">
        <v>62</v>
      </c>
      <c r="D32" s="14" t="s">
        <v>63</v>
      </c>
      <c r="E32" s="4">
        <v>99199.51</v>
      </c>
      <c r="F32" s="1">
        <v>92054.05</v>
      </c>
      <c r="G32" s="1">
        <f t="shared" si="0"/>
        <v>7145.4599999999919</v>
      </c>
      <c r="H32" s="9">
        <f t="shared" si="1"/>
        <v>7.2031202573480377E-2</v>
      </c>
    </row>
    <row r="33" spans="1:8" ht="30" customHeight="1" x14ac:dyDescent="0.15">
      <c r="A33" s="3">
        <v>31</v>
      </c>
      <c r="B33" s="14" t="s">
        <v>64</v>
      </c>
      <c r="C33" s="16" t="s">
        <v>20</v>
      </c>
      <c r="D33" s="14" t="s">
        <v>18</v>
      </c>
      <c r="E33" s="1">
        <v>480.33</v>
      </c>
      <c r="F33" s="1">
        <v>480.33</v>
      </c>
      <c r="G33" s="1">
        <f t="shared" si="0"/>
        <v>0</v>
      </c>
      <c r="H33" s="9">
        <f t="shared" si="1"/>
        <v>0</v>
      </c>
    </row>
    <row r="34" spans="1:8" ht="30" customHeight="1" x14ac:dyDescent="0.15">
      <c r="A34" s="3">
        <v>32</v>
      </c>
      <c r="B34" s="14" t="s">
        <v>65</v>
      </c>
      <c r="C34" s="16" t="s">
        <v>66</v>
      </c>
      <c r="D34" s="14" t="s">
        <v>18</v>
      </c>
      <c r="E34" s="1">
        <v>6435.03</v>
      </c>
      <c r="F34" s="1">
        <v>6435.03</v>
      </c>
      <c r="G34" s="1">
        <f t="shared" si="0"/>
        <v>0</v>
      </c>
      <c r="H34" s="9">
        <f t="shared" si="1"/>
        <v>0</v>
      </c>
    </row>
    <row r="35" spans="1:8" ht="30" customHeight="1" x14ac:dyDescent="0.15">
      <c r="A35" s="3">
        <v>33</v>
      </c>
      <c r="B35" s="14" t="s">
        <v>67</v>
      </c>
      <c r="C35" s="16" t="s">
        <v>17</v>
      </c>
      <c r="D35" s="14" t="s">
        <v>18</v>
      </c>
      <c r="E35" s="1">
        <v>2093.38</v>
      </c>
      <c r="F35" s="1">
        <v>2093.38</v>
      </c>
      <c r="G35" s="1">
        <f t="shared" si="0"/>
        <v>0</v>
      </c>
      <c r="H35" s="9">
        <f t="shared" si="1"/>
        <v>0</v>
      </c>
    </row>
    <row r="36" spans="1:8" ht="30" customHeight="1" x14ac:dyDescent="0.15">
      <c r="A36" s="3">
        <v>34</v>
      </c>
      <c r="B36" s="14" t="s">
        <v>68</v>
      </c>
      <c r="C36" s="16" t="s">
        <v>69</v>
      </c>
      <c r="D36" s="14" t="s">
        <v>18</v>
      </c>
      <c r="E36" s="1">
        <v>4959.8999999999996</v>
      </c>
      <c r="F36" s="1">
        <v>4959.8999999999996</v>
      </c>
      <c r="G36" s="1">
        <f t="shared" si="0"/>
        <v>0</v>
      </c>
      <c r="H36" s="9">
        <f t="shared" si="1"/>
        <v>0</v>
      </c>
    </row>
    <row r="37" spans="1:8" ht="30" customHeight="1" x14ac:dyDescent="0.15">
      <c r="A37" s="3">
        <v>35</v>
      </c>
      <c r="B37" s="14" t="s">
        <v>70</v>
      </c>
      <c r="C37" s="16" t="s">
        <v>71</v>
      </c>
      <c r="D37" s="14" t="s">
        <v>72</v>
      </c>
      <c r="E37" s="1">
        <v>152503.84</v>
      </c>
      <c r="F37" s="1">
        <v>146387.94</v>
      </c>
      <c r="G37" s="1">
        <f t="shared" si="0"/>
        <v>6115.8999999999942</v>
      </c>
      <c r="H37" s="9">
        <f t="shared" si="1"/>
        <v>4.0103252482035827E-2</v>
      </c>
    </row>
    <row r="38" spans="1:8" ht="30" customHeight="1" x14ac:dyDescent="0.15">
      <c r="A38" s="3">
        <v>36</v>
      </c>
      <c r="B38" s="14" t="s">
        <v>73</v>
      </c>
      <c r="C38" s="16" t="s">
        <v>74</v>
      </c>
      <c r="D38" s="14" t="s">
        <v>18</v>
      </c>
      <c r="E38" s="1">
        <v>5863.27</v>
      </c>
      <c r="F38" s="1">
        <v>5482.65</v>
      </c>
      <c r="G38" s="1">
        <f t="shared" si="0"/>
        <v>380.6200000000008</v>
      </c>
      <c r="H38" s="9">
        <f t="shared" si="1"/>
        <v>6.4915993976057865E-2</v>
      </c>
    </row>
    <row r="39" spans="1:8" ht="30" customHeight="1" x14ac:dyDescent="0.15">
      <c r="A39" s="3">
        <v>37</v>
      </c>
      <c r="B39" s="14" t="s">
        <v>75</v>
      </c>
      <c r="C39" s="16" t="s">
        <v>17</v>
      </c>
      <c r="D39" s="14" t="s">
        <v>18</v>
      </c>
      <c r="E39" s="1">
        <v>1704.26</v>
      </c>
      <c r="F39" s="1">
        <v>1704.26</v>
      </c>
      <c r="G39" s="1">
        <f t="shared" si="0"/>
        <v>0</v>
      </c>
      <c r="H39" s="9">
        <f t="shared" si="1"/>
        <v>0</v>
      </c>
    </row>
    <row r="40" spans="1:8" ht="30" customHeight="1" x14ac:dyDescent="0.15">
      <c r="A40" s="3">
        <v>38</v>
      </c>
      <c r="B40" s="14" t="s">
        <v>76</v>
      </c>
      <c r="C40" s="16" t="s">
        <v>17</v>
      </c>
      <c r="D40" s="14" t="s">
        <v>18</v>
      </c>
      <c r="E40" s="1">
        <v>6749.55</v>
      </c>
      <c r="F40" s="1">
        <v>6171.63</v>
      </c>
      <c r="G40" s="1">
        <f t="shared" si="0"/>
        <v>577.92000000000007</v>
      </c>
      <c r="H40" s="9">
        <f t="shared" si="1"/>
        <v>8.5623486010178468E-2</v>
      </c>
    </row>
    <row r="41" spans="1:8" ht="30" customHeight="1" x14ac:dyDescent="0.15">
      <c r="A41" s="3">
        <v>39</v>
      </c>
      <c r="B41" s="14" t="s">
        <v>77</v>
      </c>
      <c r="C41" s="16" t="s">
        <v>17</v>
      </c>
      <c r="D41" s="14" t="s">
        <v>18</v>
      </c>
      <c r="E41" s="1">
        <v>4427.24</v>
      </c>
      <c r="F41" s="1">
        <v>2359.9699999999998</v>
      </c>
      <c r="G41" s="1">
        <f t="shared" si="0"/>
        <v>2067.27</v>
      </c>
      <c r="H41" s="9">
        <f t="shared" si="1"/>
        <v>0.46694328746578007</v>
      </c>
    </row>
    <row r="42" spans="1:8" ht="30" customHeight="1" x14ac:dyDescent="0.15">
      <c r="A42" s="3">
        <v>40</v>
      </c>
      <c r="B42" s="14" t="s">
        <v>78</v>
      </c>
      <c r="C42" s="16" t="s">
        <v>17</v>
      </c>
      <c r="D42" s="14" t="s">
        <v>18</v>
      </c>
      <c r="E42" s="1">
        <v>14434.34</v>
      </c>
      <c r="F42" s="1">
        <v>13675.53</v>
      </c>
      <c r="G42" s="1">
        <f t="shared" si="0"/>
        <v>758.80999999999949</v>
      </c>
      <c r="H42" s="9">
        <f t="shared" si="1"/>
        <v>5.2569774579232544E-2</v>
      </c>
    </row>
    <row r="43" spans="1:8" ht="30" customHeight="1" x14ac:dyDescent="0.15">
      <c r="A43" s="3">
        <v>41</v>
      </c>
      <c r="B43" s="14" t="s">
        <v>79</v>
      </c>
      <c r="C43" s="16" t="s">
        <v>80</v>
      </c>
      <c r="D43" s="14" t="s">
        <v>18</v>
      </c>
      <c r="E43" s="1">
        <v>1807.69</v>
      </c>
      <c r="F43" s="1">
        <v>1752.49</v>
      </c>
      <c r="G43" s="1">
        <f t="shared" si="0"/>
        <v>55.200000000000045</v>
      </c>
      <c r="H43" s="9">
        <f t="shared" si="1"/>
        <v>3.0536209195160698E-2</v>
      </c>
    </row>
    <row r="44" spans="1:8" ht="30" customHeight="1" x14ac:dyDescent="0.15">
      <c r="A44" s="3">
        <v>42</v>
      </c>
      <c r="B44" s="14" t="s">
        <v>81</v>
      </c>
      <c r="C44" s="16" t="s">
        <v>82</v>
      </c>
      <c r="D44" s="14" t="s">
        <v>18</v>
      </c>
      <c r="E44" s="1">
        <v>617.78</v>
      </c>
      <c r="F44" s="1">
        <v>617.78</v>
      </c>
      <c r="G44" s="1">
        <f t="shared" si="0"/>
        <v>0</v>
      </c>
      <c r="H44" s="9">
        <f t="shared" si="1"/>
        <v>0</v>
      </c>
    </row>
    <row r="45" spans="1:8" ht="30" customHeight="1" x14ac:dyDescent="0.15">
      <c r="A45" s="3">
        <v>43</v>
      </c>
      <c r="B45" s="14" t="s">
        <v>83</v>
      </c>
      <c r="C45" s="16" t="s">
        <v>84</v>
      </c>
      <c r="D45" s="14" t="s">
        <v>18</v>
      </c>
      <c r="E45" s="1">
        <v>6877.9</v>
      </c>
      <c r="F45" s="1">
        <v>6877.9</v>
      </c>
      <c r="G45" s="1">
        <f t="shared" si="0"/>
        <v>0</v>
      </c>
      <c r="H45" s="9">
        <f t="shared" si="1"/>
        <v>0</v>
      </c>
    </row>
    <row r="46" spans="1:8" ht="30" customHeight="1" x14ac:dyDescent="0.15">
      <c r="A46" s="3">
        <v>44</v>
      </c>
      <c r="B46" s="16" t="s">
        <v>85</v>
      </c>
      <c r="C46" s="16" t="s">
        <v>37</v>
      </c>
      <c r="D46" s="14" t="s">
        <v>18</v>
      </c>
      <c r="E46" s="2">
        <v>49858.05</v>
      </c>
      <c r="F46" s="2">
        <v>48358.93</v>
      </c>
      <c r="G46" s="1">
        <f t="shared" si="0"/>
        <v>1499.1200000000026</v>
      </c>
      <c r="H46" s="9">
        <f t="shared" si="1"/>
        <v>3.0067762377389458E-2</v>
      </c>
    </row>
    <row r="47" spans="1:8" ht="30" customHeight="1" x14ac:dyDescent="0.15">
      <c r="A47" s="3">
        <v>45</v>
      </c>
      <c r="B47" s="16" t="s">
        <v>86</v>
      </c>
      <c r="C47" s="16" t="s">
        <v>87</v>
      </c>
      <c r="D47" s="14" t="s">
        <v>18</v>
      </c>
      <c r="E47" s="1">
        <v>19831.22</v>
      </c>
      <c r="F47" s="1">
        <v>18948.54</v>
      </c>
      <c r="G47" s="1">
        <f t="shared" si="0"/>
        <v>882.68000000000029</v>
      </c>
      <c r="H47" s="9">
        <f t="shared" si="1"/>
        <v>4.4509616654951144E-2</v>
      </c>
    </row>
    <row r="48" spans="1:8" ht="30" customHeight="1" x14ac:dyDescent="0.15">
      <c r="A48" s="3">
        <v>46</v>
      </c>
      <c r="B48" s="14" t="s">
        <v>88</v>
      </c>
      <c r="C48" s="16" t="s">
        <v>43</v>
      </c>
      <c r="D48" s="14" t="s">
        <v>18</v>
      </c>
      <c r="E48" s="1">
        <v>908.47</v>
      </c>
      <c r="F48" s="1">
        <v>908.47</v>
      </c>
      <c r="G48" s="1">
        <f t="shared" si="0"/>
        <v>0</v>
      </c>
      <c r="H48" s="9">
        <f t="shared" si="1"/>
        <v>0</v>
      </c>
    </row>
    <row r="49" spans="1:8" ht="30" customHeight="1" x14ac:dyDescent="0.15">
      <c r="A49" s="3">
        <v>47</v>
      </c>
      <c r="B49" s="14" t="s">
        <v>89</v>
      </c>
      <c r="C49" s="16" t="s">
        <v>60</v>
      </c>
      <c r="D49" s="14" t="s">
        <v>18</v>
      </c>
      <c r="E49" s="1">
        <v>3993.5</v>
      </c>
      <c r="F49" s="1">
        <v>3843.39</v>
      </c>
      <c r="G49" s="1">
        <f t="shared" si="0"/>
        <v>150.11000000000013</v>
      </c>
      <c r="H49" s="9">
        <f t="shared" si="1"/>
        <v>3.7588581444847911E-2</v>
      </c>
    </row>
    <row r="50" spans="1:8" ht="30" customHeight="1" x14ac:dyDescent="0.15">
      <c r="A50" s="3">
        <v>48</v>
      </c>
      <c r="B50" s="14" t="s">
        <v>90</v>
      </c>
      <c r="C50" s="16" t="s">
        <v>17</v>
      </c>
      <c r="D50" s="14" t="s">
        <v>18</v>
      </c>
      <c r="E50" s="1">
        <v>4618.08</v>
      </c>
      <c r="F50" s="1">
        <v>4618.08</v>
      </c>
      <c r="G50" s="1">
        <f t="shared" si="0"/>
        <v>0</v>
      </c>
      <c r="H50" s="9">
        <f t="shared" si="1"/>
        <v>0</v>
      </c>
    </row>
    <row r="51" spans="1:8" ht="30" customHeight="1" x14ac:dyDescent="0.15">
      <c r="A51" s="3">
        <v>49</v>
      </c>
      <c r="B51" s="14" t="s">
        <v>91</v>
      </c>
      <c r="C51" s="16" t="s">
        <v>92</v>
      </c>
      <c r="D51" s="14" t="s">
        <v>93</v>
      </c>
      <c r="E51" s="1">
        <v>79648.41</v>
      </c>
      <c r="F51" s="1">
        <v>71846.84</v>
      </c>
      <c r="G51" s="1">
        <f t="shared" si="0"/>
        <v>7801.570000000007</v>
      </c>
      <c r="H51" s="9">
        <f t="shared" si="1"/>
        <v>9.7950103460948013E-2</v>
      </c>
    </row>
    <row r="52" spans="1:8" ht="30" customHeight="1" x14ac:dyDescent="0.15">
      <c r="A52" s="3">
        <v>50</v>
      </c>
      <c r="B52" s="14" t="s">
        <v>94</v>
      </c>
      <c r="C52" s="16" t="s">
        <v>95</v>
      </c>
      <c r="D52" s="14" t="s">
        <v>96</v>
      </c>
      <c r="E52" s="1">
        <v>5147.3</v>
      </c>
      <c r="F52" s="1">
        <v>4959.05</v>
      </c>
      <c r="G52" s="1">
        <f t="shared" si="0"/>
        <v>188.25</v>
      </c>
      <c r="H52" s="9">
        <f t="shared" si="1"/>
        <v>3.6572572028053543E-2</v>
      </c>
    </row>
    <row r="53" spans="1:8" ht="30" customHeight="1" x14ac:dyDescent="0.15">
      <c r="A53" s="3">
        <v>51</v>
      </c>
      <c r="B53" s="14" t="s">
        <v>97</v>
      </c>
      <c r="C53" s="16" t="s">
        <v>69</v>
      </c>
      <c r="D53" s="14" t="s">
        <v>18</v>
      </c>
      <c r="E53" s="1">
        <v>1200</v>
      </c>
      <c r="F53" s="1">
        <v>1200</v>
      </c>
      <c r="G53" s="1">
        <f t="shared" si="0"/>
        <v>0</v>
      </c>
      <c r="H53" s="9">
        <f t="shared" si="1"/>
        <v>0</v>
      </c>
    </row>
    <row r="54" spans="1:8" ht="30" customHeight="1" x14ac:dyDescent="0.15">
      <c r="A54" s="3">
        <v>52</v>
      </c>
      <c r="B54" s="14" t="s">
        <v>98</v>
      </c>
      <c r="C54" s="16" t="s">
        <v>22</v>
      </c>
      <c r="D54" s="14" t="s">
        <v>25</v>
      </c>
      <c r="E54" s="10">
        <v>13364.54</v>
      </c>
      <c r="F54" s="1">
        <v>12578.97</v>
      </c>
      <c r="G54" s="1">
        <f t="shared" si="0"/>
        <v>785.57000000000153</v>
      </c>
      <c r="H54" s="9">
        <f t="shared" si="1"/>
        <v>5.8780175000411647E-2</v>
      </c>
    </row>
    <row r="55" spans="1:8" ht="30" customHeight="1" x14ac:dyDescent="0.15">
      <c r="A55" s="3">
        <v>53</v>
      </c>
      <c r="B55" s="14" t="s">
        <v>99</v>
      </c>
      <c r="C55" s="16" t="s">
        <v>100</v>
      </c>
      <c r="D55" s="14" t="s">
        <v>25</v>
      </c>
      <c r="E55" s="1">
        <v>14273.84</v>
      </c>
      <c r="F55" s="1">
        <v>13668.23</v>
      </c>
      <c r="G55" s="1">
        <f t="shared" si="0"/>
        <v>605.61000000000058</v>
      </c>
      <c r="H55" s="9">
        <f t="shared" si="1"/>
        <v>4.2427966125443507E-2</v>
      </c>
    </row>
    <row r="56" spans="1:8" ht="30" customHeight="1" x14ac:dyDescent="0.15">
      <c r="A56" s="3">
        <v>54</v>
      </c>
      <c r="B56" s="14" t="s">
        <v>101</v>
      </c>
      <c r="C56" s="16" t="s">
        <v>92</v>
      </c>
      <c r="D56" s="14" t="s">
        <v>25</v>
      </c>
      <c r="E56" s="1">
        <v>59905.89</v>
      </c>
      <c r="F56" s="1">
        <v>57341.34</v>
      </c>
      <c r="G56" s="1">
        <f t="shared" si="0"/>
        <v>2564.5500000000029</v>
      </c>
      <c r="H56" s="9">
        <f t="shared" si="1"/>
        <v>4.2809646931211656E-2</v>
      </c>
    </row>
    <row r="57" spans="1:8" ht="30" customHeight="1" x14ac:dyDescent="0.15">
      <c r="A57" s="3">
        <v>55</v>
      </c>
      <c r="B57" s="14" t="s">
        <v>102</v>
      </c>
      <c r="C57" s="16" t="s">
        <v>103</v>
      </c>
      <c r="D57" s="14" t="s">
        <v>104</v>
      </c>
      <c r="E57" s="1">
        <v>48680.45</v>
      </c>
      <c r="F57" s="1">
        <v>46093.89</v>
      </c>
      <c r="G57" s="1">
        <f t="shared" si="0"/>
        <v>2586.5599999999977</v>
      </c>
      <c r="H57" s="9">
        <f t="shared" si="1"/>
        <v>5.3133444740136912E-2</v>
      </c>
    </row>
    <row r="58" spans="1:8" ht="30" customHeight="1" x14ac:dyDescent="0.15">
      <c r="A58" s="3">
        <v>56</v>
      </c>
      <c r="B58" s="14" t="s">
        <v>105</v>
      </c>
      <c r="C58" s="16" t="s">
        <v>66</v>
      </c>
      <c r="D58" s="14" t="s">
        <v>25</v>
      </c>
      <c r="E58" s="1">
        <v>26886.68</v>
      </c>
      <c r="F58" s="1">
        <v>26173.13</v>
      </c>
      <c r="G58" s="1">
        <f t="shared" si="0"/>
        <v>713.54999999999927</v>
      </c>
      <c r="H58" s="9">
        <f t="shared" si="1"/>
        <v>2.6539163630466805E-2</v>
      </c>
    </row>
    <row r="59" spans="1:8" ht="30" customHeight="1" x14ac:dyDescent="0.15">
      <c r="A59" s="3">
        <v>57</v>
      </c>
      <c r="B59" s="14" t="s">
        <v>106</v>
      </c>
      <c r="C59" s="16" t="s">
        <v>107</v>
      </c>
      <c r="D59" s="14" t="s">
        <v>38</v>
      </c>
      <c r="E59" s="1">
        <v>56606.54</v>
      </c>
      <c r="F59" s="1">
        <v>54463.21</v>
      </c>
      <c r="G59" s="1">
        <f t="shared" si="0"/>
        <v>2143.3300000000017</v>
      </c>
      <c r="H59" s="9">
        <f t="shared" si="1"/>
        <v>3.7863646144067481E-2</v>
      </c>
    </row>
    <row r="60" spans="1:8" ht="30" customHeight="1" x14ac:dyDescent="0.15">
      <c r="A60" s="3">
        <v>58</v>
      </c>
      <c r="B60" s="14" t="s">
        <v>108</v>
      </c>
      <c r="C60" s="16" t="s">
        <v>92</v>
      </c>
      <c r="D60" s="14" t="s">
        <v>18</v>
      </c>
      <c r="E60" s="1">
        <v>982.93</v>
      </c>
      <c r="F60" s="1">
        <v>982.93</v>
      </c>
      <c r="G60" s="1">
        <f t="shared" si="0"/>
        <v>0</v>
      </c>
      <c r="H60" s="9">
        <f t="shared" si="1"/>
        <v>0</v>
      </c>
    </row>
    <row r="61" spans="1:8" ht="30" customHeight="1" x14ac:dyDescent="0.15">
      <c r="A61" s="3">
        <v>59</v>
      </c>
      <c r="B61" s="14" t="s">
        <v>109</v>
      </c>
      <c r="C61" s="16" t="s">
        <v>110</v>
      </c>
      <c r="D61" s="14" t="s">
        <v>18</v>
      </c>
      <c r="E61" s="11">
        <v>994.83</v>
      </c>
      <c r="F61" s="1">
        <v>994.83</v>
      </c>
      <c r="G61" s="1">
        <f t="shared" si="0"/>
        <v>0</v>
      </c>
      <c r="H61" s="9">
        <f t="shared" si="1"/>
        <v>0</v>
      </c>
    </row>
    <row r="62" spans="1:8" ht="30" customHeight="1" x14ac:dyDescent="0.15">
      <c r="A62" s="3">
        <v>60</v>
      </c>
      <c r="B62" s="14" t="s">
        <v>111</v>
      </c>
      <c r="C62" s="16" t="s">
        <v>112</v>
      </c>
      <c r="D62" s="14" t="s">
        <v>18</v>
      </c>
      <c r="E62" s="1">
        <v>2958.85</v>
      </c>
      <c r="F62" s="1">
        <v>2958.85</v>
      </c>
      <c r="G62" s="1">
        <f t="shared" si="0"/>
        <v>0</v>
      </c>
      <c r="H62" s="9">
        <f t="shared" si="1"/>
        <v>0</v>
      </c>
    </row>
    <row r="63" spans="1:8" ht="30" customHeight="1" x14ac:dyDescent="0.15">
      <c r="A63" s="3">
        <v>61</v>
      </c>
      <c r="B63" s="14" t="s">
        <v>113</v>
      </c>
      <c r="C63" s="16" t="s">
        <v>17</v>
      </c>
      <c r="D63" s="14" t="s">
        <v>18</v>
      </c>
      <c r="E63" s="1">
        <v>17277.099999999999</v>
      </c>
      <c r="F63" s="1">
        <v>16731.12</v>
      </c>
      <c r="G63" s="1">
        <f t="shared" si="0"/>
        <v>545.97999999999956</v>
      </c>
      <c r="H63" s="9">
        <f t="shared" si="1"/>
        <v>3.1601368285186726E-2</v>
      </c>
    </row>
    <row r="64" spans="1:8" ht="30" customHeight="1" x14ac:dyDescent="0.15">
      <c r="A64" s="3">
        <v>62</v>
      </c>
      <c r="B64" s="14" t="s">
        <v>114</v>
      </c>
      <c r="C64" s="16" t="s">
        <v>84</v>
      </c>
      <c r="D64" s="14" t="s">
        <v>18</v>
      </c>
      <c r="E64" s="1">
        <v>12010.43</v>
      </c>
      <c r="F64" s="1">
        <v>11604.55</v>
      </c>
      <c r="G64" s="1">
        <f t="shared" si="0"/>
        <v>405.88000000000102</v>
      </c>
      <c r="H64" s="9">
        <f t="shared" si="1"/>
        <v>3.3793960749115642E-2</v>
      </c>
    </row>
    <row r="65" spans="1:8" ht="30" customHeight="1" x14ac:dyDescent="0.15">
      <c r="A65" s="3">
        <v>63</v>
      </c>
      <c r="B65" s="14" t="s">
        <v>115</v>
      </c>
      <c r="C65" s="16" t="s">
        <v>116</v>
      </c>
      <c r="D65" s="14" t="s">
        <v>18</v>
      </c>
      <c r="E65" s="1">
        <v>2250.14</v>
      </c>
      <c r="F65" s="1">
        <v>2234.86</v>
      </c>
      <c r="G65" s="1">
        <f t="shared" si="0"/>
        <v>15.279999999999745</v>
      </c>
      <c r="H65" s="9">
        <f t="shared" si="1"/>
        <v>6.7906885793771708E-3</v>
      </c>
    </row>
    <row r="66" spans="1:8" ht="30" customHeight="1" x14ac:dyDescent="0.15">
      <c r="A66" s="3">
        <v>64</v>
      </c>
      <c r="B66" s="14" t="s">
        <v>117</v>
      </c>
      <c r="C66" s="16" t="s">
        <v>37</v>
      </c>
      <c r="D66" s="14" t="s">
        <v>38</v>
      </c>
      <c r="E66" s="1">
        <v>11981.72</v>
      </c>
      <c r="F66" s="1">
        <v>11825.05</v>
      </c>
      <c r="G66" s="1">
        <f t="shared" si="0"/>
        <v>156.67000000000007</v>
      </c>
      <c r="H66" s="9">
        <f t="shared" si="1"/>
        <v>1.3075752062308257E-2</v>
      </c>
    </row>
    <row r="67" spans="1:8" ht="30" customHeight="1" x14ac:dyDescent="0.15">
      <c r="A67" s="3">
        <v>65</v>
      </c>
      <c r="B67" s="14" t="s">
        <v>118</v>
      </c>
      <c r="C67" s="16" t="s">
        <v>37</v>
      </c>
      <c r="D67" s="14" t="s">
        <v>119</v>
      </c>
      <c r="E67" s="1">
        <v>15954.04</v>
      </c>
      <c r="F67" s="1">
        <v>14195.78</v>
      </c>
      <c r="G67" s="1">
        <f t="shared" si="0"/>
        <v>1758.2600000000002</v>
      </c>
      <c r="H67" s="9">
        <f t="shared" si="1"/>
        <v>0.11020782196860482</v>
      </c>
    </row>
    <row r="68" spans="1:8" ht="30" customHeight="1" x14ac:dyDescent="0.15">
      <c r="A68" s="3">
        <v>66</v>
      </c>
      <c r="B68" s="14" t="s">
        <v>120</v>
      </c>
      <c r="C68" s="16" t="s">
        <v>116</v>
      </c>
      <c r="D68" s="14" t="s">
        <v>18</v>
      </c>
      <c r="E68" s="1">
        <v>707.73</v>
      </c>
      <c r="F68" s="1">
        <v>678.92</v>
      </c>
      <c r="G68" s="1">
        <f t="shared" si="0"/>
        <v>28.810000000000059</v>
      </c>
      <c r="H68" s="9">
        <f t="shared" si="1"/>
        <v>4.0707614485750297E-2</v>
      </c>
    </row>
    <row r="69" spans="1:8" ht="30" customHeight="1" x14ac:dyDescent="0.15">
      <c r="A69" s="3">
        <v>67</v>
      </c>
      <c r="B69" s="14" t="s">
        <v>121</v>
      </c>
      <c r="C69" s="16" t="s">
        <v>122</v>
      </c>
      <c r="D69" s="14" t="s">
        <v>123</v>
      </c>
      <c r="E69" s="1">
        <v>54074.81</v>
      </c>
      <c r="F69" s="1">
        <v>52740.44</v>
      </c>
      <c r="G69" s="1">
        <f t="shared" ref="G69:G132" si="2">SUM(E69-F69)</f>
        <v>1334.3699999999953</v>
      </c>
      <c r="H69" s="9">
        <f t="shared" ref="H69:H132" si="3">SUM(G69/E69)</f>
        <v>2.4676369644202088E-2</v>
      </c>
    </row>
    <row r="70" spans="1:8" ht="30" customHeight="1" x14ac:dyDescent="0.15">
      <c r="A70" s="3">
        <v>68</v>
      </c>
      <c r="B70" s="14" t="s">
        <v>124</v>
      </c>
      <c r="C70" s="16" t="s">
        <v>122</v>
      </c>
      <c r="D70" s="14" t="s">
        <v>123</v>
      </c>
      <c r="E70" s="1">
        <v>72874.87</v>
      </c>
      <c r="F70" s="1">
        <v>71717.61</v>
      </c>
      <c r="G70" s="1">
        <f t="shared" si="2"/>
        <v>1157.2599999999948</v>
      </c>
      <c r="H70" s="9">
        <f t="shared" si="3"/>
        <v>1.5880096938766339E-2</v>
      </c>
    </row>
    <row r="71" spans="1:8" ht="30" customHeight="1" x14ac:dyDescent="0.15">
      <c r="A71" s="3">
        <v>69</v>
      </c>
      <c r="B71" s="14" t="s">
        <v>125</v>
      </c>
      <c r="C71" s="16" t="s">
        <v>122</v>
      </c>
      <c r="D71" s="14" t="s">
        <v>123</v>
      </c>
      <c r="E71" s="10">
        <v>86657.98</v>
      </c>
      <c r="F71" s="1">
        <v>86382.05</v>
      </c>
      <c r="G71" s="1">
        <f t="shared" si="2"/>
        <v>275.92999999999302</v>
      </c>
      <c r="H71" s="9">
        <f t="shared" si="3"/>
        <v>3.1841268397900923E-3</v>
      </c>
    </row>
    <row r="72" spans="1:8" ht="30" customHeight="1" x14ac:dyDescent="0.15">
      <c r="A72" s="3">
        <v>70</v>
      </c>
      <c r="B72" s="14" t="s">
        <v>126</v>
      </c>
      <c r="C72" s="16" t="s">
        <v>127</v>
      </c>
      <c r="D72" s="14" t="s">
        <v>18</v>
      </c>
      <c r="E72" s="1">
        <v>4332.87</v>
      </c>
      <c r="F72" s="1">
        <v>4332.87</v>
      </c>
      <c r="G72" s="1">
        <f t="shared" si="2"/>
        <v>0</v>
      </c>
      <c r="H72" s="9">
        <f t="shared" si="3"/>
        <v>0</v>
      </c>
    </row>
    <row r="73" spans="1:8" ht="30" customHeight="1" x14ac:dyDescent="0.15">
      <c r="A73" s="3">
        <v>71</v>
      </c>
      <c r="B73" s="14" t="s">
        <v>128</v>
      </c>
      <c r="C73" s="16" t="s">
        <v>22</v>
      </c>
      <c r="D73" s="14" t="s">
        <v>18</v>
      </c>
      <c r="E73" s="1">
        <v>2726.01</v>
      </c>
      <c r="F73" s="1">
        <v>2398.5300000000002</v>
      </c>
      <c r="G73" s="1">
        <f t="shared" si="2"/>
        <v>327.48</v>
      </c>
      <c r="H73" s="9">
        <f t="shared" si="3"/>
        <v>0.12013162094049544</v>
      </c>
    </row>
    <row r="74" spans="1:8" ht="30" customHeight="1" x14ac:dyDescent="0.15">
      <c r="A74" s="3">
        <v>72</v>
      </c>
      <c r="B74" s="14" t="s">
        <v>129</v>
      </c>
      <c r="C74" s="16" t="s">
        <v>110</v>
      </c>
      <c r="D74" s="14" t="s">
        <v>18</v>
      </c>
      <c r="E74" s="1">
        <v>2806.15</v>
      </c>
      <c r="F74" s="1">
        <v>2600.8200000000002</v>
      </c>
      <c r="G74" s="1">
        <f t="shared" si="2"/>
        <v>205.32999999999993</v>
      </c>
      <c r="H74" s="9">
        <f t="shared" si="3"/>
        <v>7.3171427044170817E-2</v>
      </c>
    </row>
    <row r="75" spans="1:8" ht="30" customHeight="1" x14ac:dyDescent="0.15">
      <c r="A75" s="3">
        <v>73</v>
      </c>
      <c r="B75" s="14" t="s">
        <v>130</v>
      </c>
      <c r="C75" s="16" t="s">
        <v>131</v>
      </c>
      <c r="D75" s="14" t="s">
        <v>18</v>
      </c>
      <c r="E75" s="1">
        <v>2444.2199999999998</v>
      </c>
      <c r="F75" s="1">
        <v>2000</v>
      </c>
      <c r="G75" s="1">
        <f t="shared" si="2"/>
        <v>444.2199999999998</v>
      </c>
      <c r="H75" s="9">
        <f t="shared" si="3"/>
        <v>0.18174305095286014</v>
      </c>
    </row>
    <row r="76" spans="1:8" ht="30" customHeight="1" x14ac:dyDescent="0.15">
      <c r="A76" s="3">
        <v>74</v>
      </c>
      <c r="B76" s="14" t="s">
        <v>132</v>
      </c>
      <c r="C76" s="16" t="s">
        <v>9</v>
      </c>
      <c r="D76" s="14" t="s">
        <v>133</v>
      </c>
      <c r="E76" s="1">
        <v>16023.5</v>
      </c>
      <c r="F76" s="1">
        <v>15418.72</v>
      </c>
      <c r="G76" s="1">
        <f t="shared" si="2"/>
        <v>604.78000000000065</v>
      </c>
      <c r="H76" s="9">
        <f t="shared" si="3"/>
        <v>3.774331450681815E-2</v>
      </c>
    </row>
    <row r="77" spans="1:8" ht="30" customHeight="1" x14ac:dyDescent="0.15">
      <c r="A77" s="3">
        <v>75</v>
      </c>
      <c r="B77" s="14" t="s">
        <v>134</v>
      </c>
      <c r="C77" s="16" t="s">
        <v>135</v>
      </c>
      <c r="D77" s="14" t="s">
        <v>136</v>
      </c>
      <c r="E77" s="1">
        <v>5503.8</v>
      </c>
      <c r="F77" s="1">
        <v>5324.65</v>
      </c>
      <c r="G77" s="1">
        <f t="shared" si="2"/>
        <v>179.15000000000055</v>
      </c>
      <c r="H77" s="9">
        <f t="shared" si="3"/>
        <v>3.2550238017369913E-2</v>
      </c>
    </row>
    <row r="78" spans="1:8" ht="30" customHeight="1" x14ac:dyDescent="0.15">
      <c r="A78" s="3">
        <v>76</v>
      </c>
      <c r="B78" s="14" t="s">
        <v>137</v>
      </c>
      <c r="C78" s="16" t="s">
        <v>135</v>
      </c>
      <c r="D78" s="14" t="s">
        <v>136</v>
      </c>
      <c r="E78" s="1">
        <v>5364.06</v>
      </c>
      <c r="F78" s="1">
        <v>5364.06</v>
      </c>
      <c r="G78" s="1">
        <f t="shared" si="2"/>
        <v>0</v>
      </c>
      <c r="H78" s="9">
        <f t="shared" si="3"/>
        <v>0</v>
      </c>
    </row>
    <row r="79" spans="1:8" ht="30" customHeight="1" x14ac:dyDescent="0.15">
      <c r="A79" s="3">
        <v>77</v>
      </c>
      <c r="B79" s="14" t="s">
        <v>138</v>
      </c>
      <c r="C79" s="16" t="s">
        <v>135</v>
      </c>
      <c r="D79" s="14" t="s">
        <v>136</v>
      </c>
      <c r="E79" s="1">
        <v>4541</v>
      </c>
      <c r="F79" s="1">
        <v>4193.47</v>
      </c>
      <c r="G79" s="1">
        <f t="shared" si="2"/>
        <v>347.52999999999975</v>
      </c>
      <c r="H79" s="9">
        <f t="shared" si="3"/>
        <v>7.6531600968949509E-2</v>
      </c>
    </row>
    <row r="80" spans="1:8" ht="30" customHeight="1" x14ac:dyDescent="0.15">
      <c r="A80" s="3">
        <v>78</v>
      </c>
      <c r="B80" s="14" t="s">
        <v>139</v>
      </c>
      <c r="C80" s="16" t="s">
        <v>135</v>
      </c>
      <c r="D80" s="14" t="s">
        <v>136</v>
      </c>
      <c r="E80" s="1">
        <v>2225.2600000000002</v>
      </c>
      <c r="F80" s="1">
        <v>2189.6999999999998</v>
      </c>
      <c r="G80" s="1">
        <f t="shared" si="2"/>
        <v>35.5600000000004</v>
      </c>
      <c r="H80" s="9">
        <f t="shared" si="3"/>
        <v>1.5980155127940283E-2</v>
      </c>
    </row>
    <row r="81" spans="1:8" ht="30" customHeight="1" x14ac:dyDescent="0.15">
      <c r="A81" s="3">
        <v>79</v>
      </c>
      <c r="B81" s="14" t="s">
        <v>140</v>
      </c>
      <c r="C81" s="16" t="s">
        <v>135</v>
      </c>
      <c r="D81" s="14" t="s">
        <v>136</v>
      </c>
      <c r="E81" s="1">
        <v>1072.58</v>
      </c>
      <c r="F81" s="1">
        <v>1052.3499999999999</v>
      </c>
      <c r="G81" s="1">
        <f t="shared" si="2"/>
        <v>20.230000000000018</v>
      </c>
      <c r="H81" s="9">
        <f t="shared" si="3"/>
        <v>1.8861063976579853E-2</v>
      </c>
    </row>
    <row r="82" spans="1:8" ht="30" customHeight="1" x14ac:dyDescent="0.15">
      <c r="A82" s="3">
        <v>80</v>
      </c>
      <c r="B82" s="14" t="s">
        <v>141</v>
      </c>
      <c r="C82" s="16" t="s">
        <v>116</v>
      </c>
      <c r="D82" s="14" t="s">
        <v>18</v>
      </c>
      <c r="E82" s="1">
        <v>4483.83</v>
      </c>
      <c r="F82" s="1">
        <v>4191.6099999999997</v>
      </c>
      <c r="G82" s="1">
        <f t="shared" si="2"/>
        <v>292.22000000000025</v>
      </c>
      <c r="H82" s="9">
        <f t="shared" si="3"/>
        <v>6.5171962362533878E-2</v>
      </c>
    </row>
    <row r="83" spans="1:8" ht="30" customHeight="1" x14ac:dyDescent="0.15">
      <c r="A83" s="3">
        <v>81</v>
      </c>
      <c r="B83" s="14" t="s">
        <v>142</v>
      </c>
      <c r="C83" s="16" t="s">
        <v>143</v>
      </c>
      <c r="D83" s="14" t="s">
        <v>18</v>
      </c>
      <c r="E83" s="1">
        <v>69120.56</v>
      </c>
      <c r="F83" s="1">
        <v>64811.360000000001</v>
      </c>
      <c r="G83" s="1">
        <f t="shared" si="2"/>
        <v>4309.1999999999971</v>
      </c>
      <c r="H83" s="9">
        <f t="shared" si="3"/>
        <v>6.2343244904265779E-2</v>
      </c>
    </row>
    <row r="84" spans="1:8" ht="30" customHeight="1" x14ac:dyDescent="0.15">
      <c r="A84" s="3">
        <v>82</v>
      </c>
      <c r="B84" s="14" t="s">
        <v>144</v>
      </c>
      <c r="C84" s="16" t="s">
        <v>145</v>
      </c>
      <c r="D84" s="14" t="s">
        <v>18</v>
      </c>
      <c r="E84" s="1">
        <v>4988.07</v>
      </c>
      <c r="F84" s="1">
        <v>4754.0600000000004</v>
      </c>
      <c r="G84" s="1">
        <f t="shared" si="2"/>
        <v>234.00999999999931</v>
      </c>
      <c r="H84" s="9">
        <f t="shared" si="3"/>
        <v>4.6913936652853573E-2</v>
      </c>
    </row>
    <row r="85" spans="1:8" ht="30" customHeight="1" x14ac:dyDescent="0.15">
      <c r="A85" s="3">
        <v>83</v>
      </c>
      <c r="B85" s="14" t="s">
        <v>146</v>
      </c>
      <c r="C85" s="16" t="s">
        <v>46</v>
      </c>
      <c r="D85" s="14" t="s">
        <v>147</v>
      </c>
      <c r="E85" s="1">
        <v>3150</v>
      </c>
      <c r="F85" s="1">
        <v>3150</v>
      </c>
      <c r="G85" s="1">
        <f t="shared" si="2"/>
        <v>0</v>
      </c>
      <c r="H85" s="9">
        <f t="shared" si="3"/>
        <v>0</v>
      </c>
    </row>
    <row r="86" spans="1:8" ht="30" customHeight="1" x14ac:dyDescent="0.15">
      <c r="A86" s="3">
        <v>84</v>
      </c>
      <c r="B86" s="14" t="s">
        <v>148</v>
      </c>
      <c r="C86" s="16" t="s">
        <v>37</v>
      </c>
      <c r="D86" s="14" t="s">
        <v>34</v>
      </c>
      <c r="E86" s="1">
        <v>196696.59</v>
      </c>
      <c r="F86" s="1">
        <v>196507.38</v>
      </c>
      <c r="G86" s="1">
        <f t="shared" si="2"/>
        <v>189.20999999999185</v>
      </c>
      <c r="H86" s="9">
        <f t="shared" si="3"/>
        <v>9.6193838439187918E-4</v>
      </c>
    </row>
    <row r="87" spans="1:8" ht="30" customHeight="1" x14ac:dyDescent="0.15">
      <c r="A87" s="3">
        <v>85</v>
      </c>
      <c r="B87" s="14" t="s">
        <v>149</v>
      </c>
      <c r="C87" s="16" t="s">
        <v>37</v>
      </c>
      <c r="D87" s="14" t="s">
        <v>150</v>
      </c>
      <c r="E87" s="1">
        <v>47500</v>
      </c>
      <c r="F87" s="1">
        <v>47500</v>
      </c>
      <c r="G87" s="1">
        <f t="shared" si="2"/>
        <v>0</v>
      </c>
      <c r="H87" s="9">
        <f t="shared" si="3"/>
        <v>0</v>
      </c>
    </row>
    <row r="88" spans="1:8" ht="30" customHeight="1" x14ac:dyDescent="0.15">
      <c r="A88" s="3">
        <v>86</v>
      </c>
      <c r="B88" s="14" t="s">
        <v>151</v>
      </c>
      <c r="C88" s="16" t="s">
        <v>152</v>
      </c>
      <c r="D88" s="14" t="s">
        <v>153</v>
      </c>
      <c r="E88" s="1">
        <v>19939.53</v>
      </c>
      <c r="F88" s="1">
        <v>19092.439999999999</v>
      </c>
      <c r="G88" s="1">
        <f t="shared" si="2"/>
        <v>847.09000000000015</v>
      </c>
      <c r="H88" s="9">
        <f t="shared" si="3"/>
        <v>4.248294719083149E-2</v>
      </c>
    </row>
    <row r="89" spans="1:8" ht="30" customHeight="1" x14ac:dyDescent="0.15">
      <c r="A89" s="3">
        <v>87</v>
      </c>
      <c r="B89" s="14" t="s">
        <v>154</v>
      </c>
      <c r="C89" s="16" t="s">
        <v>37</v>
      </c>
      <c r="D89" s="14" t="s">
        <v>18</v>
      </c>
      <c r="E89" s="1">
        <v>10992.49</v>
      </c>
      <c r="F89" s="1">
        <v>10992.49</v>
      </c>
      <c r="G89" s="1">
        <f t="shared" si="2"/>
        <v>0</v>
      </c>
      <c r="H89" s="9">
        <f t="shared" si="3"/>
        <v>0</v>
      </c>
    </row>
    <row r="90" spans="1:8" ht="30" customHeight="1" x14ac:dyDescent="0.15">
      <c r="A90" s="3">
        <v>88</v>
      </c>
      <c r="B90" s="14" t="s">
        <v>155</v>
      </c>
      <c r="C90" s="16" t="s">
        <v>37</v>
      </c>
      <c r="D90" s="14" t="s">
        <v>18</v>
      </c>
      <c r="E90" s="10">
        <v>21071.45</v>
      </c>
      <c r="F90" s="1">
        <v>21071.45</v>
      </c>
      <c r="G90" s="1">
        <f t="shared" si="2"/>
        <v>0</v>
      </c>
      <c r="H90" s="9">
        <f t="shared" si="3"/>
        <v>0</v>
      </c>
    </row>
    <row r="91" spans="1:8" ht="30" customHeight="1" x14ac:dyDescent="0.15">
      <c r="A91" s="3">
        <v>89</v>
      </c>
      <c r="B91" s="14" t="s">
        <v>156</v>
      </c>
      <c r="C91" s="16" t="s">
        <v>37</v>
      </c>
      <c r="D91" s="14" t="s">
        <v>153</v>
      </c>
      <c r="E91" s="1">
        <v>94045.47</v>
      </c>
      <c r="F91" s="1">
        <v>93426.91</v>
      </c>
      <c r="G91" s="1">
        <f t="shared" si="2"/>
        <v>618.55999999999767</v>
      </c>
      <c r="H91" s="9">
        <f t="shared" si="3"/>
        <v>6.5772439650734656E-3</v>
      </c>
    </row>
    <row r="92" spans="1:8" ht="30" customHeight="1" x14ac:dyDescent="0.15">
      <c r="A92" s="3">
        <v>90</v>
      </c>
      <c r="B92" s="14" t="s">
        <v>157</v>
      </c>
      <c r="C92" s="16" t="s">
        <v>37</v>
      </c>
      <c r="D92" s="14" t="s">
        <v>18</v>
      </c>
      <c r="E92" s="1">
        <v>16508.75</v>
      </c>
      <c r="F92" s="1">
        <v>16508.75</v>
      </c>
      <c r="G92" s="1">
        <f t="shared" si="2"/>
        <v>0</v>
      </c>
      <c r="H92" s="9">
        <f t="shared" si="3"/>
        <v>0</v>
      </c>
    </row>
    <row r="93" spans="1:8" ht="30" customHeight="1" x14ac:dyDescent="0.15">
      <c r="A93" s="3">
        <v>91</v>
      </c>
      <c r="B93" s="14" t="s">
        <v>158</v>
      </c>
      <c r="C93" s="16" t="s">
        <v>37</v>
      </c>
      <c r="D93" s="14" t="s">
        <v>18</v>
      </c>
      <c r="E93" s="1">
        <v>15017.81</v>
      </c>
      <c r="F93" s="1">
        <v>15017.81</v>
      </c>
      <c r="G93" s="1">
        <f t="shared" si="2"/>
        <v>0</v>
      </c>
      <c r="H93" s="9">
        <f t="shared" si="3"/>
        <v>0</v>
      </c>
    </row>
    <row r="94" spans="1:8" ht="30" customHeight="1" x14ac:dyDescent="0.15">
      <c r="A94" s="3">
        <v>92</v>
      </c>
      <c r="B94" s="14" t="s">
        <v>159</v>
      </c>
      <c r="C94" s="16" t="s">
        <v>37</v>
      </c>
      <c r="D94" s="14" t="s">
        <v>150</v>
      </c>
      <c r="E94" s="1">
        <v>47900</v>
      </c>
      <c r="F94" s="1">
        <v>47900</v>
      </c>
      <c r="G94" s="1">
        <f t="shared" si="2"/>
        <v>0</v>
      </c>
      <c r="H94" s="9">
        <f t="shared" si="3"/>
        <v>0</v>
      </c>
    </row>
    <row r="95" spans="1:8" ht="30" customHeight="1" x14ac:dyDescent="0.15">
      <c r="A95" s="3">
        <v>93</v>
      </c>
      <c r="B95" s="14" t="s">
        <v>160</v>
      </c>
      <c r="C95" s="16" t="s">
        <v>37</v>
      </c>
      <c r="D95" s="14" t="s">
        <v>150</v>
      </c>
      <c r="E95" s="1">
        <v>34960</v>
      </c>
      <c r="F95" s="1">
        <v>34960</v>
      </c>
      <c r="G95" s="1">
        <f t="shared" si="2"/>
        <v>0</v>
      </c>
      <c r="H95" s="9">
        <f t="shared" si="3"/>
        <v>0</v>
      </c>
    </row>
    <row r="96" spans="1:8" ht="30" customHeight="1" x14ac:dyDescent="0.15">
      <c r="A96" s="3">
        <v>94</v>
      </c>
      <c r="B96" s="14" t="s">
        <v>161</v>
      </c>
      <c r="C96" s="16" t="s">
        <v>37</v>
      </c>
      <c r="D96" s="14" t="s">
        <v>38</v>
      </c>
      <c r="E96" s="1">
        <v>23068.75</v>
      </c>
      <c r="F96" s="1">
        <v>23068.75</v>
      </c>
      <c r="G96" s="1">
        <f t="shared" si="2"/>
        <v>0</v>
      </c>
      <c r="H96" s="9">
        <f t="shared" si="3"/>
        <v>0</v>
      </c>
    </row>
    <row r="97" spans="1:8" ht="30" customHeight="1" x14ac:dyDescent="0.15">
      <c r="A97" s="3">
        <v>95</v>
      </c>
      <c r="B97" s="14" t="s">
        <v>162</v>
      </c>
      <c r="C97" s="16" t="s">
        <v>37</v>
      </c>
      <c r="D97" s="14" t="s">
        <v>163</v>
      </c>
      <c r="E97" s="1">
        <v>45021.279999999999</v>
      </c>
      <c r="F97" s="1">
        <v>45021.279999999999</v>
      </c>
      <c r="G97" s="1">
        <f t="shared" si="2"/>
        <v>0</v>
      </c>
      <c r="H97" s="9">
        <f t="shared" si="3"/>
        <v>0</v>
      </c>
    </row>
    <row r="98" spans="1:8" ht="30" customHeight="1" x14ac:dyDescent="0.15">
      <c r="A98" s="3">
        <v>96</v>
      </c>
      <c r="B98" s="14" t="s">
        <v>164</v>
      </c>
      <c r="C98" s="16" t="s">
        <v>131</v>
      </c>
      <c r="D98" s="14" t="s">
        <v>18</v>
      </c>
      <c r="E98" s="1">
        <v>1201.45</v>
      </c>
      <c r="F98" s="1">
        <v>1201.45</v>
      </c>
      <c r="G98" s="1">
        <f t="shared" si="2"/>
        <v>0</v>
      </c>
      <c r="H98" s="9">
        <f t="shared" si="3"/>
        <v>0</v>
      </c>
    </row>
    <row r="99" spans="1:8" ht="30" customHeight="1" x14ac:dyDescent="0.15">
      <c r="A99" s="3">
        <v>97</v>
      </c>
      <c r="B99" s="14" t="s">
        <v>165</v>
      </c>
      <c r="C99" s="16" t="s">
        <v>131</v>
      </c>
      <c r="D99" s="14" t="s">
        <v>166</v>
      </c>
      <c r="E99" s="1">
        <v>87889.04</v>
      </c>
      <c r="F99" s="1">
        <v>85133.4</v>
      </c>
      <c r="G99" s="1">
        <f t="shared" si="2"/>
        <v>2755.6399999999994</v>
      </c>
      <c r="H99" s="9">
        <f t="shared" si="3"/>
        <v>3.1353624979860967E-2</v>
      </c>
    </row>
    <row r="100" spans="1:8" ht="30" customHeight="1" x14ac:dyDescent="0.15">
      <c r="A100" s="3">
        <v>98</v>
      </c>
      <c r="B100" s="14" t="s">
        <v>167</v>
      </c>
      <c r="C100" s="16" t="s">
        <v>17</v>
      </c>
      <c r="D100" s="14" t="s">
        <v>166</v>
      </c>
      <c r="E100" s="1">
        <v>80045.960000000006</v>
      </c>
      <c r="F100" s="1">
        <v>78540.69</v>
      </c>
      <c r="G100" s="1">
        <f t="shared" si="2"/>
        <v>1505.2700000000041</v>
      </c>
      <c r="H100" s="9">
        <f t="shared" si="3"/>
        <v>1.8805071486431096E-2</v>
      </c>
    </row>
    <row r="101" spans="1:8" ht="30" customHeight="1" x14ac:dyDescent="0.15">
      <c r="A101" s="3">
        <v>99</v>
      </c>
      <c r="B101" s="14" t="s">
        <v>168</v>
      </c>
      <c r="C101" s="16" t="s">
        <v>169</v>
      </c>
      <c r="D101" s="14" t="s">
        <v>166</v>
      </c>
      <c r="E101" s="1">
        <v>70327.34</v>
      </c>
      <c r="F101" s="1">
        <v>67812.240000000005</v>
      </c>
      <c r="G101" s="1">
        <f t="shared" si="2"/>
        <v>2515.0999999999913</v>
      </c>
      <c r="H101" s="9">
        <f t="shared" si="3"/>
        <v>3.5762763101803527E-2</v>
      </c>
    </row>
    <row r="102" spans="1:8" ht="30" customHeight="1" x14ac:dyDescent="0.15">
      <c r="A102" s="3">
        <v>100</v>
      </c>
      <c r="B102" s="14" t="s">
        <v>170</v>
      </c>
      <c r="C102" s="16" t="s">
        <v>169</v>
      </c>
      <c r="D102" s="14" t="s">
        <v>166</v>
      </c>
      <c r="E102" s="1">
        <v>9254.09</v>
      </c>
      <c r="F102" s="1">
        <v>8002.37</v>
      </c>
      <c r="G102" s="1">
        <f t="shared" si="2"/>
        <v>1251.7200000000003</v>
      </c>
      <c r="H102" s="9">
        <f t="shared" si="3"/>
        <v>0.13526127366386109</v>
      </c>
    </row>
    <row r="103" spans="1:8" ht="30" customHeight="1" x14ac:dyDescent="0.15">
      <c r="A103" s="3">
        <v>101</v>
      </c>
      <c r="B103" s="14" t="s">
        <v>171</v>
      </c>
      <c r="C103" s="16" t="s">
        <v>169</v>
      </c>
      <c r="D103" s="14" t="s">
        <v>166</v>
      </c>
      <c r="E103" s="1">
        <v>8989.5400000000009</v>
      </c>
      <c r="F103" s="1">
        <v>8989.5400000000009</v>
      </c>
      <c r="G103" s="1">
        <f t="shared" si="2"/>
        <v>0</v>
      </c>
      <c r="H103" s="9">
        <f t="shared" si="3"/>
        <v>0</v>
      </c>
    </row>
    <row r="104" spans="1:8" ht="30" customHeight="1" x14ac:dyDescent="0.15">
      <c r="A104" s="3">
        <v>102</v>
      </c>
      <c r="B104" s="14" t="s">
        <v>172</v>
      </c>
      <c r="C104" s="16" t="s">
        <v>9</v>
      </c>
      <c r="D104" s="14" t="s">
        <v>15</v>
      </c>
      <c r="E104" s="1">
        <v>93797.08</v>
      </c>
      <c r="F104" s="1">
        <v>91684.52</v>
      </c>
      <c r="G104" s="1">
        <f t="shared" si="2"/>
        <v>2112.5599999999977</v>
      </c>
      <c r="H104" s="9">
        <f t="shared" si="3"/>
        <v>2.2522662752401224E-2</v>
      </c>
    </row>
    <row r="105" spans="1:8" ht="30" customHeight="1" x14ac:dyDescent="0.15">
      <c r="A105" s="3">
        <v>103</v>
      </c>
      <c r="B105" s="14" t="s">
        <v>173</v>
      </c>
      <c r="C105" s="16" t="s">
        <v>37</v>
      </c>
      <c r="D105" s="14" t="s">
        <v>38</v>
      </c>
      <c r="E105" s="1">
        <v>29000</v>
      </c>
      <c r="F105" s="1">
        <v>28000</v>
      </c>
      <c r="G105" s="1">
        <f t="shared" si="2"/>
        <v>1000</v>
      </c>
      <c r="H105" s="9">
        <f t="shared" si="3"/>
        <v>3.4482758620689655E-2</v>
      </c>
    </row>
    <row r="106" spans="1:8" ht="30" customHeight="1" x14ac:dyDescent="0.15">
      <c r="A106" s="3">
        <v>104</v>
      </c>
      <c r="B106" s="14" t="s">
        <v>174</v>
      </c>
      <c r="C106" s="16" t="s">
        <v>37</v>
      </c>
      <c r="D106" s="14" t="s">
        <v>38</v>
      </c>
      <c r="E106" s="1">
        <v>20800</v>
      </c>
      <c r="F106" s="1">
        <v>20800</v>
      </c>
      <c r="G106" s="1">
        <f t="shared" si="2"/>
        <v>0</v>
      </c>
      <c r="H106" s="9">
        <f t="shared" si="3"/>
        <v>0</v>
      </c>
    </row>
    <row r="107" spans="1:8" ht="30" customHeight="1" x14ac:dyDescent="0.15">
      <c r="A107" s="3">
        <v>105</v>
      </c>
      <c r="B107" s="14" t="s">
        <v>175</v>
      </c>
      <c r="C107" s="16" t="s">
        <v>37</v>
      </c>
      <c r="D107" s="14" t="s">
        <v>176</v>
      </c>
      <c r="E107" s="1">
        <v>9500</v>
      </c>
      <c r="F107" s="1">
        <v>9500</v>
      </c>
      <c r="G107" s="1">
        <f t="shared" si="2"/>
        <v>0</v>
      </c>
      <c r="H107" s="9">
        <f t="shared" si="3"/>
        <v>0</v>
      </c>
    </row>
    <row r="108" spans="1:8" ht="30" customHeight="1" x14ac:dyDescent="0.15">
      <c r="A108" s="3">
        <v>106</v>
      </c>
      <c r="B108" s="14" t="s">
        <v>177</v>
      </c>
      <c r="C108" s="16" t="s">
        <v>169</v>
      </c>
      <c r="D108" s="14" t="s">
        <v>178</v>
      </c>
      <c r="E108" s="1">
        <v>3918.33</v>
      </c>
      <c r="F108" s="1">
        <v>3717.39</v>
      </c>
      <c r="G108" s="1">
        <f t="shared" si="2"/>
        <v>200.94000000000005</v>
      </c>
      <c r="H108" s="9">
        <f t="shared" si="3"/>
        <v>5.1282051282051294E-2</v>
      </c>
    </row>
    <row r="109" spans="1:8" ht="30" customHeight="1" x14ac:dyDescent="0.15">
      <c r="A109" s="3">
        <v>107</v>
      </c>
      <c r="B109" s="14" t="s">
        <v>179</v>
      </c>
      <c r="C109" s="16" t="s">
        <v>37</v>
      </c>
      <c r="D109" s="14" t="s">
        <v>18</v>
      </c>
      <c r="E109" s="1">
        <v>19997.78</v>
      </c>
      <c r="F109" s="1">
        <v>18482.490000000002</v>
      </c>
      <c r="G109" s="1">
        <f t="shared" si="2"/>
        <v>1515.2899999999972</v>
      </c>
      <c r="H109" s="9">
        <f t="shared" si="3"/>
        <v>7.5772910793097906E-2</v>
      </c>
    </row>
    <row r="110" spans="1:8" ht="30" customHeight="1" x14ac:dyDescent="0.15">
      <c r="A110" s="3">
        <v>108</v>
      </c>
      <c r="B110" s="14" t="s">
        <v>180</v>
      </c>
      <c r="C110" s="16" t="s">
        <v>9</v>
      </c>
      <c r="D110" s="14" t="s">
        <v>15</v>
      </c>
      <c r="E110" s="1">
        <v>98193.49</v>
      </c>
      <c r="F110" s="1">
        <v>95549.52</v>
      </c>
      <c r="G110" s="1">
        <f t="shared" si="2"/>
        <v>2643.9700000000012</v>
      </c>
      <c r="H110" s="9">
        <f t="shared" si="3"/>
        <v>2.6926123106531818E-2</v>
      </c>
    </row>
    <row r="111" spans="1:8" ht="30" customHeight="1" x14ac:dyDescent="0.15">
      <c r="A111" s="3">
        <v>109</v>
      </c>
      <c r="B111" s="14" t="s">
        <v>181</v>
      </c>
      <c r="C111" s="16" t="s">
        <v>37</v>
      </c>
      <c r="D111" s="14" t="s">
        <v>18</v>
      </c>
      <c r="E111" s="1">
        <v>9451.76</v>
      </c>
      <c r="F111" s="1">
        <v>8435.1200000000008</v>
      </c>
      <c r="G111" s="1">
        <f t="shared" si="2"/>
        <v>1016.6399999999994</v>
      </c>
      <c r="H111" s="9">
        <f t="shared" si="3"/>
        <v>0.10756091987100809</v>
      </c>
    </row>
    <row r="112" spans="1:8" ht="30" customHeight="1" x14ac:dyDescent="0.15">
      <c r="A112" s="3">
        <v>110</v>
      </c>
      <c r="B112" s="14" t="s">
        <v>182</v>
      </c>
      <c r="C112" s="16" t="s">
        <v>183</v>
      </c>
      <c r="D112" s="14" t="s">
        <v>184</v>
      </c>
      <c r="E112" s="1">
        <v>65016.21</v>
      </c>
      <c r="F112" s="1">
        <v>64031.28</v>
      </c>
      <c r="G112" s="1">
        <f t="shared" si="2"/>
        <v>984.93000000000029</v>
      </c>
      <c r="H112" s="9">
        <f t="shared" si="3"/>
        <v>1.5148991305399073E-2</v>
      </c>
    </row>
    <row r="113" spans="1:8" ht="30" customHeight="1" x14ac:dyDescent="0.15">
      <c r="A113" s="3">
        <v>111</v>
      </c>
      <c r="B113" s="14" t="s">
        <v>185</v>
      </c>
      <c r="C113" s="16" t="s">
        <v>112</v>
      </c>
      <c r="D113" s="14" t="s">
        <v>186</v>
      </c>
      <c r="E113" s="1">
        <v>16500</v>
      </c>
      <c r="F113" s="1">
        <v>16500</v>
      </c>
      <c r="G113" s="1">
        <f t="shared" si="2"/>
        <v>0</v>
      </c>
      <c r="H113" s="9">
        <f t="shared" si="3"/>
        <v>0</v>
      </c>
    </row>
    <row r="114" spans="1:8" ht="30" customHeight="1" x14ac:dyDescent="0.15">
      <c r="A114" s="3">
        <v>112</v>
      </c>
      <c r="B114" s="14" t="s">
        <v>187</v>
      </c>
      <c r="C114" s="16" t="s">
        <v>33</v>
      </c>
      <c r="D114" s="14" t="s">
        <v>51</v>
      </c>
      <c r="E114" s="1">
        <v>147363.78</v>
      </c>
      <c r="F114" s="1">
        <v>91950</v>
      </c>
      <c r="G114" s="1">
        <f t="shared" si="2"/>
        <v>55413.78</v>
      </c>
      <c r="H114" s="9">
        <f t="shared" si="3"/>
        <v>0.37603392095398203</v>
      </c>
    </row>
    <row r="115" spans="1:8" ht="30" customHeight="1" x14ac:dyDescent="0.15">
      <c r="A115" s="3">
        <v>113</v>
      </c>
      <c r="B115" s="14" t="s">
        <v>188</v>
      </c>
      <c r="C115" s="16" t="s">
        <v>135</v>
      </c>
      <c r="D115" s="14" t="s">
        <v>136</v>
      </c>
      <c r="E115" s="1">
        <v>2461.6</v>
      </c>
      <c r="F115" s="1">
        <v>2461.6</v>
      </c>
      <c r="G115" s="1">
        <f t="shared" si="2"/>
        <v>0</v>
      </c>
      <c r="H115" s="9">
        <f t="shared" si="3"/>
        <v>0</v>
      </c>
    </row>
    <row r="116" spans="1:8" ht="30" customHeight="1" x14ac:dyDescent="0.15">
      <c r="A116" s="3">
        <v>114</v>
      </c>
      <c r="B116" s="14" t="s">
        <v>189</v>
      </c>
      <c r="C116" s="16" t="s">
        <v>190</v>
      </c>
      <c r="D116" s="14" t="s">
        <v>18</v>
      </c>
      <c r="E116" s="1">
        <v>19819.38</v>
      </c>
      <c r="F116" s="1">
        <v>19819.38</v>
      </c>
      <c r="G116" s="1">
        <f t="shared" si="2"/>
        <v>0</v>
      </c>
      <c r="H116" s="9">
        <f t="shared" si="3"/>
        <v>0</v>
      </c>
    </row>
    <row r="117" spans="1:8" ht="30" customHeight="1" x14ac:dyDescent="0.15">
      <c r="A117" s="3">
        <v>115</v>
      </c>
      <c r="B117" s="14" t="s">
        <v>191</v>
      </c>
      <c r="C117" s="16" t="s">
        <v>37</v>
      </c>
      <c r="D117" s="14" t="s">
        <v>18</v>
      </c>
      <c r="E117" s="1">
        <v>9195.57</v>
      </c>
      <c r="F117" s="1">
        <v>8919.69</v>
      </c>
      <c r="G117" s="1">
        <f t="shared" si="2"/>
        <v>275.8799999999992</v>
      </c>
      <c r="H117" s="9">
        <f t="shared" si="3"/>
        <v>3.0001402849415448E-2</v>
      </c>
    </row>
    <row r="118" spans="1:8" ht="30" customHeight="1" x14ac:dyDescent="0.15">
      <c r="A118" s="3">
        <v>116</v>
      </c>
      <c r="B118" s="14" t="s">
        <v>192</v>
      </c>
      <c r="C118" s="16" t="s">
        <v>193</v>
      </c>
      <c r="D118" s="14" t="s">
        <v>153</v>
      </c>
      <c r="E118" s="1">
        <v>69850.720000000001</v>
      </c>
      <c r="F118" s="1">
        <v>67475.5</v>
      </c>
      <c r="G118" s="1">
        <f t="shared" si="2"/>
        <v>2375.2200000000012</v>
      </c>
      <c r="H118" s="9">
        <f t="shared" si="3"/>
        <v>3.4004230736633799E-2</v>
      </c>
    </row>
    <row r="119" spans="1:8" ht="30" customHeight="1" x14ac:dyDescent="0.15">
      <c r="A119" s="3">
        <v>117</v>
      </c>
      <c r="B119" s="14" t="s">
        <v>194</v>
      </c>
      <c r="C119" s="16" t="s">
        <v>37</v>
      </c>
      <c r="D119" s="14" t="s">
        <v>18</v>
      </c>
      <c r="E119" s="1">
        <v>592.94000000000005</v>
      </c>
      <c r="F119" s="1">
        <v>592.94000000000005</v>
      </c>
      <c r="G119" s="1">
        <f t="shared" si="2"/>
        <v>0</v>
      </c>
      <c r="H119" s="9">
        <f t="shared" si="3"/>
        <v>0</v>
      </c>
    </row>
    <row r="120" spans="1:8" ht="30" customHeight="1" x14ac:dyDescent="0.15">
      <c r="A120" s="3">
        <v>118</v>
      </c>
      <c r="B120" s="14" t="s">
        <v>195</v>
      </c>
      <c r="C120" s="16" t="s">
        <v>82</v>
      </c>
      <c r="D120" s="14" t="s">
        <v>18</v>
      </c>
      <c r="E120" s="1">
        <v>10080.82</v>
      </c>
      <c r="F120" s="1">
        <v>9058.19</v>
      </c>
      <c r="G120" s="1">
        <f t="shared" si="2"/>
        <v>1022.6299999999992</v>
      </c>
      <c r="H120" s="9">
        <f t="shared" si="3"/>
        <v>0.10144313657023925</v>
      </c>
    </row>
    <row r="121" spans="1:8" ht="30" customHeight="1" x14ac:dyDescent="0.15">
      <c r="A121" s="3">
        <v>119</v>
      </c>
      <c r="B121" s="14" t="s">
        <v>196</v>
      </c>
      <c r="C121" s="16" t="s">
        <v>69</v>
      </c>
      <c r="D121" s="14" t="s">
        <v>18</v>
      </c>
      <c r="E121" s="1">
        <v>3268.07</v>
      </c>
      <c r="F121" s="1">
        <v>3181.22</v>
      </c>
      <c r="G121" s="1">
        <f t="shared" si="2"/>
        <v>86.850000000000364</v>
      </c>
      <c r="H121" s="9">
        <f t="shared" si="3"/>
        <v>2.6575318154140014E-2</v>
      </c>
    </row>
    <row r="122" spans="1:8" ht="30" customHeight="1" x14ac:dyDescent="0.15">
      <c r="A122" s="3">
        <v>120</v>
      </c>
      <c r="B122" s="14" t="s">
        <v>197</v>
      </c>
      <c r="C122" s="16" t="s">
        <v>37</v>
      </c>
      <c r="D122" s="14" t="s">
        <v>153</v>
      </c>
      <c r="E122" s="1">
        <v>30342.32</v>
      </c>
      <c r="F122" s="1">
        <v>29736.74</v>
      </c>
      <c r="G122" s="1">
        <f t="shared" si="2"/>
        <v>605.57999999999811</v>
      </c>
      <c r="H122" s="9">
        <f t="shared" si="3"/>
        <v>1.9958262914635337E-2</v>
      </c>
    </row>
    <row r="123" spans="1:8" ht="30" customHeight="1" x14ac:dyDescent="0.15">
      <c r="A123" s="3">
        <v>121</v>
      </c>
      <c r="B123" s="14" t="s">
        <v>198</v>
      </c>
      <c r="C123" s="16" t="s">
        <v>110</v>
      </c>
      <c r="D123" s="14" t="s">
        <v>18</v>
      </c>
      <c r="E123" s="1">
        <v>1955.54</v>
      </c>
      <c r="F123" s="1">
        <v>1859.79</v>
      </c>
      <c r="G123" s="1">
        <f t="shared" si="2"/>
        <v>95.75</v>
      </c>
      <c r="H123" s="9">
        <f t="shared" si="3"/>
        <v>4.8963457663867782E-2</v>
      </c>
    </row>
    <row r="124" spans="1:8" ht="30" customHeight="1" x14ac:dyDescent="0.15">
      <c r="A124" s="3">
        <v>122</v>
      </c>
      <c r="B124" s="14" t="s">
        <v>199</v>
      </c>
      <c r="C124" s="16" t="s">
        <v>200</v>
      </c>
      <c r="D124" s="14" t="s">
        <v>18</v>
      </c>
      <c r="E124" s="1">
        <v>239.37</v>
      </c>
      <c r="F124" s="1">
        <v>235.82</v>
      </c>
      <c r="G124" s="1">
        <f t="shared" si="2"/>
        <v>3.5500000000000114</v>
      </c>
      <c r="H124" s="9">
        <f t="shared" si="3"/>
        <v>1.4830596983749056E-2</v>
      </c>
    </row>
    <row r="125" spans="1:8" ht="30" customHeight="1" x14ac:dyDescent="0.15">
      <c r="A125" s="3">
        <v>123</v>
      </c>
      <c r="B125" s="14" t="s">
        <v>201</v>
      </c>
      <c r="C125" s="16" t="s">
        <v>135</v>
      </c>
      <c r="D125" s="14" t="s">
        <v>136</v>
      </c>
      <c r="E125" s="1">
        <v>41527.18</v>
      </c>
      <c r="F125" s="1">
        <v>40123.75</v>
      </c>
      <c r="G125" s="1">
        <f t="shared" si="2"/>
        <v>1403.4300000000003</v>
      </c>
      <c r="H125" s="9">
        <f t="shared" si="3"/>
        <v>3.3795456373392083E-2</v>
      </c>
    </row>
    <row r="126" spans="1:8" ht="30" customHeight="1" x14ac:dyDescent="0.15">
      <c r="A126" s="3">
        <v>124</v>
      </c>
      <c r="B126" s="14" t="s">
        <v>202</v>
      </c>
      <c r="C126" s="16" t="s">
        <v>66</v>
      </c>
      <c r="D126" s="14" t="s">
        <v>18</v>
      </c>
      <c r="E126" s="10">
        <v>2290.0500000000002</v>
      </c>
      <c r="F126" s="10">
        <v>2290.0500000000002</v>
      </c>
      <c r="G126" s="1">
        <f t="shared" si="2"/>
        <v>0</v>
      </c>
      <c r="H126" s="9">
        <f t="shared" si="3"/>
        <v>0</v>
      </c>
    </row>
    <row r="127" spans="1:8" ht="30" customHeight="1" x14ac:dyDescent="0.15">
      <c r="A127" s="3">
        <v>125</v>
      </c>
      <c r="B127" s="16" t="s">
        <v>203</v>
      </c>
      <c r="C127" s="16" t="s">
        <v>116</v>
      </c>
      <c r="D127" s="14" t="s">
        <v>178</v>
      </c>
      <c r="E127" s="1">
        <v>47348.77</v>
      </c>
      <c r="F127" s="1">
        <v>42798.23</v>
      </c>
      <c r="G127" s="1">
        <f t="shared" si="2"/>
        <v>4550.5399999999936</v>
      </c>
      <c r="H127" s="9">
        <f t="shared" si="3"/>
        <v>9.6106826006250937E-2</v>
      </c>
    </row>
    <row r="128" spans="1:8" ht="30" customHeight="1" x14ac:dyDescent="0.15">
      <c r="A128" s="3">
        <v>126</v>
      </c>
      <c r="B128" s="16" t="s">
        <v>204</v>
      </c>
      <c r="C128" s="16" t="s">
        <v>116</v>
      </c>
      <c r="D128" s="14" t="s">
        <v>178</v>
      </c>
      <c r="E128" s="2">
        <v>49708.72</v>
      </c>
      <c r="F128" s="2">
        <v>49229.37</v>
      </c>
      <c r="G128" s="1">
        <f t="shared" si="2"/>
        <v>479.34999999999854</v>
      </c>
      <c r="H128" s="9">
        <f t="shared" si="3"/>
        <v>9.6431772936418098E-3</v>
      </c>
    </row>
    <row r="129" spans="1:8" ht="30" customHeight="1" x14ac:dyDescent="0.15">
      <c r="A129" s="3">
        <v>127</v>
      </c>
      <c r="B129" s="14" t="s">
        <v>205</v>
      </c>
      <c r="C129" s="16" t="s">
        <v>116</v>
      </c>
      <c r="D129" s="14" t="s">
        <v>206</v>
      </c>
      <c r="E129" s="1">
        <v>49662.35</v>
      </c>
      <c r="F129" s="1">
        <v>38501.769999999997</v>
      </c>
      <c r="G129" s="1">
        <f t="shared" si="2"/>
        <v>11160.580000000002</v>
      </c>
      <c r="H129" s="9">
        <f t="shared" si="3"/>
        <v>0.22472919626235976</v>
      </c>
    </row>
    <row r="130" spans="1:8" ht="30" customHeight="1" x14ac:dyDescent="0.15">
      <c r="A130" s="3">
        <v>128</v>
      </c>
      <c r="B130" s="14" t="s">
        <v>207</v>
      </c>
      <c r="C130" s="16" t="s">
        <v>9</v>
      </c>
      <c r="D130" s="14" t="s">
        <v>15</v>
      </c>
      <c r="E130" s="1">
        <v>177419.73</v>
      </c>
      <c r="F130" s="1">
        <v>170534.42</v>
      </c>
      <c r="G130" s="1">
        <f t="shared" si="2"/>
        <v>6885.3099999999977</v>
      </c>
      <c r="H130" s="9">
        <f t="shared" si="3"/>
        <v>3.8808028847749892E-2</v>
      </c>
    </row>
    <row r="131" spans="1:8" ht="30" customHeight="1" x14ac:dyDescent="0.15">
      <c r="A131" s="3">
        <v>129</v>
      </c>
      <c r="B131" s="14" t="s">
        <v>208</v>
      </c>
      <c r="C131" s="16" t="s">
        <v>69</v>
      </c>
      <c r="D131" s="14" t="s">
        <v>18</v>
      </c>
      <c r="E131" s="10">
        <v>368.84</v>
      </c>
      <c r="F131" s="10">
        <v>368.84</v>
      </c>
      <c r="G131" s="1">
        <f t="shared" si="2"/>
        <v>0</v>
      </c>
      <c r="H131" s="9">
        <f t="shared" si="3"/>
        <v>0</v>
      </c>
    </row>
    <row r="132" spans="1:8" ht="30" customHeight="1" x14ac:dyDescent="0.15">
      <c r="A132" s="3">
        <v>130</v>
      </c>
      <c r="B132" s="14" t="s">
        <v>209</v>
      </c>
      <c r="C132" s="16" t="s">
        <v>46</v>
      </c>
      <c r="D132" s="14" t="s">
        <v>210</v>
      </c>
      <c r="E132" s="1">
        <v>78478</v>
      </c>
      <c r="F132" s="1">
        <v>67280</v>
      </c>
      <c r="G132" s="1">
        <f t="shared" si="2"/>
        <v>11198</v>
      </c>
      <c r="H132" s="9">
        <f t="shared" si="3"/>
        <v>0.1426896709905961</v>
      </c>
    </row>
    <row r="133" spans="1:8" ht="30" customHeight="1" x14ac:dyDescent="0.15">
      <c r="A133" s="3">
        <v>131</v>
      </c>
      <c r="B133" s="14" t="s">
        <v>211</v>
      </c>
      <c r="C133" s="16" t="s">
        <v>37</v>
      </c>
      <c r="D133" s="14" t="s">
        <v>38</v>
      </c>
      <c r="E133" s="1">
        <v>99310.05</v>
      </c>
      <c r="F133" s="1">
        <v>96760.09</v>
      </c>
      <c r="G133" s="1">
        <f t="shared" ref="G133:G196" si="4">SUM(E133-F133)</f>
        <v>2549.9600000000064</v>
      </c>
      <c r="H133" s="9">
        <f t="shared" ref="H133:H196" si="5">SUM(G133/E133)</f>
        <v>2.5676756783427322E-2</v>
      </c>
    </row>
    <row r="134" spans="1:8" ht="30" customHeight="1" x14ac:dyDescent="0.15">
      <c r="A134" s="3">
        <v>132</v>
      </c>
      <c r="B134" s="14" t="s">
        <v>212</v>
      </c>
      <c r="C134" s="16" t="s">
        <v>37</v>
      </c>
      <c r="D134" s="14" t="s">
        <v>18</v>
      </c>
      <c r="E134" s="1">
        <v>69310.89</v>
      </c>
      <c r="F134" s="1">
        <v>65918.66</v>
      </c>
      <c r="G134" s="1">
        <f t="shared" si="4"/>
        <v>3392.2299999999959</v>
      </c>
      <c r="H134" s="9">
        <f t="shared" si="5"/>
        <v>4.8942236926982123E-2</v>
      </c>
    </row>
    <row r="135" spans="1:8" ht="30" customHeight="1" x14ac:dyDescent="0.15">
      <c r="A135" s="3">
        <v>133</v>
      </c>
      <c r="B135" s="14" t="s">
        <v>213</v>
      </c>
      <c r="C135" s="16" t="s">
        <v>214</v>
      </c>
      <c r="D135" s="14" t="s">
        <v>18</v>
      </c>
      <c r="E135" s="1">
        <v>21062.55</v>
      </c>
      <c r="F135" s="1">
        <v>20666.75</v>
      </c>
      <c r="G135" s="1">
        <f t="shared" si="4"/>
        <v>395.79999999999927</v>
      </c>
      <c r="H135" s="9">
        <f t="shared" si="5"/>
        <v>1.8791646785408192E-2</v>
      </c>
    </row>
    <row r="136" spans="1:8" ht="30" customHeight="1" x14ac:dyDescent="0.15">
      <c r="A136" s="3">
        <v>134</v>
      </c>
      <c r="B136" s="14" t="s">
        <v>215</v>
      </c>
      <c r="C136" s="16" t="s">
        <v>216</v>
      </c>
      <c r="D136" s="14" t="s">
        <v>217</v>
      </c>
      <c r="E136" s="1">
        <v>95890.95</v>
      </c>
      <c r="F136" s="1">
        <v>82978.25</v>
      </c>
      <c r="G136" s="1">
        <f t="shared" si="4"/>
        <v>12912.699999999997</v>
      </c>
      <c r="H136" s="9">
        <f t="shared" si="5"/>
        <v>0.13466025730269643</v>
      </c>
    </row>
    <row r="137" spans="1:8" ht="30" customHeight="1" x14ac:dyDescent="0.15">
      <c r="A137" s="3">
        <v>135</v>
      </c>
      <c r="B137" s="14" t="s">
        <v>218</v>
      </c>
      <c r="C137" s="16" t="s">
        <v>37</v>
      </c>
      <c r="D137" s="14" t="s">
        <v>119</v>
      </c>
      <c r="E137" s="1">
        <v>8870.02</v>
      </c>
      <c r="F137" s="1">
        <v>8870.02</v>
      </c>
      <c r="G137" s="1">
        <f t="shared" si="4"/>
        <v>0</v>
      </c>
      <c r="H137" s="9">
        <f t="shared" si="5"/>
        <v>0</v>
      </c>
    </row>
    <row r="138" spans="1:8" ht="30" customHeight="1" x14ac:dyDescent="0.15">
      <c r="A138" s="3">
        <v>136</v>
      </c>
      <c r="B138" s="14" t="s">
        <v>219</v>
      </c>
      <c r="C138" s="16" t="s">
        <v>84</v>
      </c>
      <c r="D138" s="14" t="s">
        <v>104</v>
      </c>
      <c r="E138" s="1">
        <v>69889.34</v>
      </c>
      <c r="F138" s="1">
        <v>68140.800000000003</v>
      </c>
      <c r="G138" s="1">
        <f t="shared" si="4"/>
        <v>1748.5399999999936</v>
      </c>
      <c r="H138" s="9">
        <f t="shared" si="5"/>
        <v>2.5018693838001527E-2</v>
      </c>
    </row>
    <row r="139" spans="1:8" ht="30" customHeight="1" x14ac:dyDescent="0.15">
      <c r="A139" s="3">
        <v>137</v>
      </c>
      <c r="B139" s="14" t="s">
        <v>220</v>
      </c>
      <c r="C139" s="16" t="s">
        <v>37</v>
      </c>
      <c r="D139" s="14" t="s">
        <v>221</v>
      </c>
      <c r="E139" s="2">
        <v>27675</v>
      </c>
      <c r="F139" s="2">
        <v>27675</v>
      </c>
      <c r="G139" s="1">
        <f t="shared" si="4"/>
        <v>0</v>
      </c>
      <c r="H139" s="9">
        <f t="shared" si="5"/>
        <v>0</v>
      </c>
    </row>
    <row r="140" spans="1:8" ht="30" customHeight="1" x14ac:dyDescent="0.15">
      <c r="A140" s="3">
        <v>138</v>
      </c>
      <c r="B140" s="14" t="s">
        <v>222</v>
      </c>
      <c r="C140" s="16" t="s">
        <v>37</v>
      </c>
      <c r="D140" s="14" t="s">
        <v>18</v>
      </c>
      <c r="E140" s="1">
        <v>61037.26</v>
      </c>
      <c r="F140" s="1">
        <v>57565.83</v>
      </c>
      <c r="G140" s="1">
        <f t="shared" si="4"/>
        <v>3471.4300000000003</v>
      </c>
      <c r="H140" s="9">
        <f t="shared" si="5"/>
        <v>5.6873948797832669E-2</v>
      </c>
    </row>
    <row r="141" spans="1:8" ht="30" customHeight="1" x14ac:dyDescent="0.15">
      <c r="A141" s="3">
        <v>139</v>
      </c>
      <c r="B141" s="14" t="s">
        <v>223</v>
      </c>
      <c r="C141" s="16" t="s">
        <v>216</v>
      </c>
      <c r="D141" s="14" t="s">
        <v>224</v>
      </c>
      <c r="E141" s="1">
        <v>95225.29</v>
      </c>
      <c r="F141" s="1">
        <v>83993.12</v>
      </c>
      <c r="G141" s="1">
        <f t="shared" si="4"/>
        <v>11232.169999999998</v>
      </c>
      <c r="H141" s="9">
        <f t="shared" si="5"/>
        <v>0.11795364445726549</v>
      </c>
    </row>
    <row r="142" spans="1:8" ht="30" customHeight="1" x14ac:dyDescent="0.15">
      <c r="A142" s="3">
        <v>140</v>
      </c>
      <c r="B142" s="14" t="s">
        <v>225</v>
      </c>
      <c r="C142" s="16" t="s">
        <v>226</v>
      </c>
      <c r="D142" s="14" t="s">
        <v>227</v>
      </c>
      <c r="E142" s="1">
        <v>43818.57</v>
      </c>
      <c r="F142" s="1">
        <v>41435.07</v>
      </c>
      <c r="G142" s="1">
        <f t="shared" si="4"/>
        <v>2383.5</v>
      </c>
      <c r="H142" s="9">
        <f t="shared" si="5"/>
        <v>5.4394746336998215E-2</v>
      </c>
    </row>
    <row r="143" spans="1:8" ht="30" customHeight="1" x14ac:dyDescent="0.15">
      <c r="A143" s="3">
        <v>141</v>
      </c>
      <c r="B143" s="14" t="s">
        <v>228</v>
      </c>
      <c r="C143" s="16" t="s">
        <v>216</v>
      </c>
      <c r="D143" s="14" t="s">
        <v>224</v>
      </c>
      <c r="E143" s="1">
        <v>10558.45</v>
      </c>
      <c r="F143" s="1">
        <v>10136.89</v>
      </c>
      <c r="G143" s="1">
        <f t="shared" si="4"/>
        <v>421.56000000000131</v>
      </c>
      <c r="H143" s="9">
        <f t="shared" si="5"/>
        <v>3.9926314942060746E-2</v>
      </c>
    </row>
    <row r="144" spans="1:8" ht="30" customHeight="1" x14ac:dyDescent="0.15">
      <c r="A144" s="3">
        <v>142</v>
      </c>
      <c r="B144" s="14" t="s">
        <v>229</v>
      </c>
      <c r="C144" s="16" t="s">
        <v>226</v>
      </c>
      <c r="D144" s="14" t="s">
        <v>224</v>
      </c>
      <c r="E144" s="1">
        <v>55925.64</v>
      </c>
      <c r="F144" s="1">
        <v>53620.46</v>
      </c>
      <c r="G144" s="1">
        <f t="shared" si="4"/>
        <v>2305.1800000000003</v>
      </c>
      <c r="H144" s="9">
        <f t="shared" si="5"/>
        <v>4.1218661064942666E-2</v>
      </c>
    </row>
    <row r="145" spans="1:8" ht="30" customHeight="1" x14ac:dyDescent="0.15">
      <c r="A145" s="3">
        <v>143</v>
      </c>
      <c r="B145" s="14" t="s">
        <v>230</v>
      </c>
      <c r="C145" s="16" t="s">
        <v>226</v>
      </c>
      <c r="D145" s="14" t="s">
        <v>227</v>
      </c>
      <c r="E145" s="1">
        <v>72253.17</v>
      </c>
      <c r="F145" s="1">
        <v>69099.48</v>
      </c>
      <c r="G145" s="1">
        <f t="shared" si="4"/>
        <v>3153.6900000000023</v>
      </c>
      <c r="H145" s="9">
        <f t="shared" si="5"/>
        <v>4.3647773516373084E-2</v>
      </c>
    </row>
    <row r="146" spans="1:8" ht="30" customHeight="1" x14ac:dyDescent="0.15">
      <c r="A146" s="3">
        <v>144</v>
      </c>
      <c r="B146" s="14" t="s">
        <v>231</v>
      </c>
      <c r="C146" s="16" t="s">
        <v>226</v>
      </c>
      <c r="D146" s="14" t="s">
        <v>232</v>
      </c>
      <c r="E146" s="1">
        <v>45331.92</v>
      </c>
      <c r="F146" s="1">
        <v>42984.54</v>
      </c>
      <c r="G146" s="1">
        <f t="shared" si="4"/>
        <v>2347.3799999999974</v>
      </c>
      <c r="H146" s="9">
        <f t="shared" si="5"/>
        <v>5.1782055558202644E-2</v>
      </c>
    </row>
    <row r="147" spans="1:8" ht="30" customHeight="1" x14ac:dyDescent="0.15">
      <c r="A147" s="3">
        <v>145</v>
      </c>
      <c r="B147" s="14" t="s">
        <v>233</v>
      </c>
      <c r="C147" s="16" t="s">
        <v>226</v>
      </c>
      <c r="D147" s="14" t="s">
        <v>227</v>
      </c>
      <c r="E147" s="1">
        <v>67904.72</v>
      </c>
      <c r="F147" s="1">
        <v>65703.7</v>
      </c>
      <c r="G147" s="1">
        <f t="shared" si="4"/>
        <v>2201.0200000000041</v>
      </c>
      <c r="H147" s="9">
        <f t="shared" si="5"/>
        <v>3.2413358011048485E-2</v>
      </c>
    </row>
    <row r="148" spans="1:8" ht="30" customHeight="1" x14ac:dyDescent="0.15">
      <c r="A148" s="3">
        <v>146</v>
      </c>
      <c r="B148" s="14" t="s">
        <v>234</v>
      </c>
      <c r="C148" s="16" t="s">
        <v>92</v>
      </c>
      <c r="D148" s="14" t="s">
        <v>25</v>
      </c>
      <c r="E148" s="1">
        <v>30000</v>
      </c>
      <c r="F148" s="1">
        <v>30000</v>
      </c>
      <c r="G148" s="1">
        <f t="shared" si="4"/>
        <v>0</v>
      </c>
      <c r="H148" s="9">
        <f t="shared" si="5"/>
        <v>0</v>
      </c>
    </row>
    <row r="149" spans="1:8" ht="30" customHeight="1" x14ac:dyDescent="0.15">
      <c r="A149" s="3">
        <v>147</v>
      </c>
      <c r="B149" s="14" t="s">
        <v>235</v>
      </c>
      <c r="C149" s="16" t="s">
        <v>236</v>
      </c>
      <c r="D149" s="14" t="s">
        <v>25</v>
      </c>
      <c r="E149" s="1">
        <v>196135.15</v>
      </c>
      <c r="F149" s="1">
        <v>196135.15</v>
      </c>
      <c r="G149" s="1">
        <f t="shared" si="4"/>
        <v>0</v>
      </c>
      <c r="H149" s="9">
        <f t="shared" si="5"/>
        <v>0</v>
      </c>
    </row>
    <row r="150" spans="1:8" ht="30" customHeight="1" x14ac:dyDescent="0.15">
      <c r="A150" s="3">
        <v>148</v>
      </c>
      <c r="B150" s="14" t="s">
        <v>237</v>
      </c>
      <c r="C150" s="16" t="s">
        <v>236</v>
      </c>
      <c r="D150" s="14" t="s">
        <v>25</v>
      </c>
      <c r="E150" s="1">
        <v>115000</v>
      </c>
      <c r="F150" s="1">
        <v>115000</v>
      </c>
      <c r="G150" s="1">
        <f t="shared" si="4"/>
        <v>0</v>
      </c>
      <c r="H150" s="9">
        <f t="shared" si="5"/>
        <v>0</v>
      </c>
    </row>
    <row r="151" spans="1:8" ht="30" customHeight="1" x14ac:dyDescent="0.15">
      <c r="A151" s="3">
        <v>149</v>
      </c>
      <c r="B151" s="15" t="s">
        <v>238</v>
      </c>
      <c r="C151" s="18" t="s">
        <v>239</v>
      </c>
      <c r="D151" s="15" t="s">
        <v>240</v>
      </c>
      <c r="E151" s="1">
        <v>61843</v>
      </c>
      <c r="F151" s="1">
        <v>61843</v>
      </c>
      <c r="G151" s="1">
        <f t="shared" si="4"/>
        <v>0</v>
      </c>
      <c r="H151" s="9">
        <f t="shared" si="5"/>
        <v>0</v>
      </c>
    </row>
    <row r="152" spans="1:8" ht="30" customHeight="1" x14ac:dyDescent="0.15">
      <c r="A152" s="3">
        <v>150</v>
      </c>
      <c r="B152" s="14" t="s">
        <v>241</v>
      </c>
      <c r="C152" s="16" t="s">
        <v>92</v>
      </c>
      <c r="D152" s="14" t="s">
        <v>93</v>
      </c>
      <c r="E152" s="1">
        <v>54385.16</v>
      </c>
      <c r="F152" s="1">
        <v>43586.25</v>
      </c>
      <c r="G152" s="1">
        <f t="shared" si="4"/>
        <v>10798.910000000003</v>
      </c>
      <c r="H152" s="9">
        <f t="shared" si="5"/>
        <v>0.19856354196622761</v>
      </c>
    </row>
    <row r="153" spans="1:8" ht="30" customHeight="1" x14ac:dyDescent="0.15">
      <c r="A153" s="3">
        <v>151</v>
      </c>
      <c r="B153" s="14" t="s">
        <v>242</v>
      </c>
      <c r="C153" s="16" t="s">
        <v>92</v>
      </c>
      <c r="D153" s="14" t="s">
        <v>93</v>
      </c>
      <c r="E153" s="1">
        <v>19670.099999999999</v>
      </c>
      <c r="F153" s="1">
        <v>17975.02</v>
      </c>
      <c r="G153" s="1">
        <f t="shared" si="4"/>
        <v>1695.0799999999981</v>
      </c>
      <c r="H153" s="9">
        <f t="shared" si="5"/>
        <v>8.6175464283353834E-2</v>
      </c>
    </row>
    <row r="154" spans="1:8" ht="30" customHeight="1" x14ac:dyDescent="0.15">
      <c r="A154" s="3">
        <v>152</v>
      </c>
      <c r="B154" s="14" t="s">
        <v>243</v>
      </c>
      <c r="C154" s="16" t="s">
        <v>244</v>
      </c>
      <c r="D154" s="14" t="s">
        <v>25</v>
      </c>
      <c r="E154" s="1">
        <v>540182.15</v>
      </c>
      <c r="F154" s="1">
        <v>530580.24</v>
      </c>
      <c r="G154" s="1">
        <f t="shared" si="4"/>
        <v>9601.9100000000326</v>
      </c>
      <c r="H154" s="9">
        <f t="shared" si="5"/>
        <v>1.7775318936399567E-2</v>
      </c>
    </row>
    <row r="155" spans="1:8" ht="30" customHeight="1" x14ac:dyDescent="0.15">
      <c r="A155" s="3">
        <v>153</v>
      </c>
      <c r="B155" s="14" t="s">
        <v>245</v>
      </c>
      <c r="C155" s="16" t="s">
        <v>92</v>
      </c>
      <c r="D155" s="14" t="s">
        <v>246</v>
      </c>
      <c r="E155" s="1">
        <v>99852.19</v>
      </c>
      <c r="F155" s="1">
        <v>96105.21</v>
      </c>
      <c r="G155" s="1">
        <f t="shared" si="4"/>
        <v>3746.9799999999959</v>
      </c>
      <c r="H155" s="9">
        <f t="shared" si="5"/>
        <v>3.7525266095816183E-2</v>
      </c>
    </row>
    <row r="156" spans="1:8" ht="30" customHeight="1" x14ac:dyDescent="0.15">
      <c r="A156" s="3">
        <v>154</v>
      </c>
      <c r="B156" s="14" t="s">
        <v>247</v>
      </c>
      <c r="C156" s="16" t="s">
        <v>92</v>
      </c>
      <c r="D156" s="14" t="s">
        <v>93</v>
      </c>
      <c r="E156" s="1">
        <v>20964.060000000001</v>
      </c>
      <c r="F156" s="1">
        <v>19326.29</v>
      </c>
      <c r="G156" s="1">
        <f t="shared" si="4"/>
        <v>1637.7700000000004</v>
      </c>
      <c r="H156" s="9">
        <f t="shared" si="5"/>
        <v>7.8122749123976959E-2</v>
      </c>
    </row>
    <row r="157" spans="1:8" ht="30" customHeight="1" x14ac:dyDescent="0.15">
      <c r="A157" s="3">
        <v>155</v>
      </c>
      <c r="B157" s="14" t="s">
        <v>248</v>
      </c>
      <c r="C157" s="16" t="s">
        <v>37</v>
      </c>
      <c r="D157" s="14" t="s">
        <v>18</v>
      </c>
      <c r="E157" s="1">
        <v>74890.12</v>
      </c>
      <c r="F157" s="1">
        <v>71801.53</v>
      </c>
      <c r="G157" s="1">
        <f t="shared" si="4"/>
        <v>3088.5899999999965</v>
      </c>
      <c r="H157" s="9">
        <f t="shared" si="5"/>
        <v>4.124162172526892E-2</v>
      </c>
    </row>
    <row r="158" spans="1:8" ht="30" customHeight="1" x14ac:dyDescent="0.15">
      <c r="A158" s="3">
        <v>156</v>
      </c>
      <c r="B158" s="14" t="s">
        <v>249</v>
      </c>
      <c r="C158" s="16" t="s">
        <v>37</v>
      </c>
      <c r="D158" s="14" t="s">
        <v>119</v>
      </c>
      <c r="E158" s="1">
        <v>52311.199999999997</v>
      </c>
      <c r="F158" s="1">
        <v>50304.91</v>
      </c>
      <c r="G158" s="1">
        <f t="shared" si="4"/>
        <v>2006.2899999999936</v>
      </c>
      <c r="H158" s="9">
        <f t="shared" si="5"/>
        <v>3.8352972212451514E-2</v>
      </c>
    </row>
    <row r="159" spans="1:8" ht="30" customHeight="1" x14ac:dyDescent="0.15">
      <c r="A159" s="3">
        <v>157</v>
      </c>
      <c r="B159" s="14" t="s">
        <v>250</v>
      </c>
      <c r="C159" s="16" t="s">
        <v>37</v>
      </c>
      <c r="D159" s="14" t="s">
        <v>18</v>
      </c>
      <c r="E159" s="1">
        <v>24148.74</v>
      </c>
      <c r="F159" s="1">
        <v>23472.66</v>
      </c>
      <c r="G159" s="1">
        <f t="shared" si="4"/>
        <v>676.08000000000175</v>
      </c>
      <c r="H159" s="9">
        <f t="shared" si="5"/>
        <v>2.7996491742426383E-2</v>
      </c>
    </row>
    <row r="160" spans="1:8" ht="30" customHeight="1" x14ac:dyDescent="0.15">
      <c r="A160" s="3">
        <v>158</v>
      </c>
      <c r="B160" s="14" t="s">
        <v>251</v>
      </c>
      <c r="C160" s="16" t="s">
        <v>37</v>
      </c>
      <c r="D160" s="14" t="s">
        <v>119</v>
      </c>
      <c r="E160" s="1">
        <v>17455.419999999998</v>
      </c>
      <c r="F160" s="1">
        <v>16253.98</v>
      </c>
      <c r="G160" s="1">
        <f t="shared" si="4"/>
        <v>1201.4399999999987</v>
      </c>
      <c r="H160" s="9">
        <f t="shared" si="5"/>
        <v>6.882905137773819E-2</v>
      </c>
    </row>
    <row r="161" spans="1:8" ht="30" customHeight="1" x14ac:dyDescent="0.15">
      <c r="A161" s="3">
        <v>159</v>
      </c>
      <c r="B161" s="14" t="s">
        <v>252</v>
      </c>
      <c r="C161" s="16" t="s">
        <v>37</v>
      </c>
      <c r="D161" s="14" t="s">
        <v>18</v>
      </c>
      <c r="E161" s="1">
        <v>60377.52</v>
      </c>
      <c r="F161" s="1">
        <v>58453.919999999998</v>
      </c>
      <c r="G161" s="1">
        <f t="shared" si="4"/>
        <v>1923.5999999999985</v>
      </c>
      <c r="H161" s="9">
        <f t="shared" si="5"/>
        <v>3.1859539775731076E-2</v>
      </c>
    </row>
    <row r="162" spans="1:8" ht="30" customHeight="1" x14ac:dyDescent="0.15">
      <c r="A162" s="3">
        <v>160</v>
      </c>
      <c r="B162" s="14" t="s">
        <v>253</v>
      </c>
      <c r="C162" s="16" t="s">
        <v>37</v>
      </c>
      <c r="D162" s="14" t="s">
        <v>18</v>
      </c>
      <c r="E162" s="1">
        <v>77257.86</v>
      </c>
      <c r="F162" s="1">
        <v>72540.42</v>
      </c>
      <c r="G162" s="1">
        <f t="shared" si="4"/>
        <v>4717.4400000000023</v>
      </c>
      <c r="H162" s="9">
        <f t="shared" si="5"/>
        <v>6.1060971660359245E-2</v>
      </c>
    </row>
    <row r="163" spans="1:8" ht="30" customHeight="1" x14ac:dyDescent="0.15">
      <c r="A163" s="3">
        <v>161</v>
      </c>
      <c r="B163" s="14" t="s">
        <v>254</v>
      </c>
      <c r="C163" s="16" t="s">
        <v>37</v>
      </c>
      <c r="D163" s="14" t="s">
        <v>119</v>
      </c>
      <c r="E163" s="1">
        <v>5800</v>
      </c>
      <c r="F163" s="1">
        <v>5481.66</v>
      </c>
      <c r="G163" s="1">
        <f t="shared" si="4"/>
        <v>318.34000000000015</v>
      </c>
      <c r="H163" s="9">
        <f t="shared" si="5"/>
        <v>5.4886206896551749E-2</v>
      </c>
    </row>
    <row r="164" spans="1:8" ht="30" customHeight="1" x14ac:dyDescent="0.15">
      <c r="A164" s="3">
        <v>162</v>
      </c>
      <c r="B164" s="14" t="s">
        <v>255</v>
      </c>
      <c r="C164" s="16" t="s">
        <v>37</v>
      </c>
      <c r="D164" s="14" t="s">
        <v>18</v>
      </c>
      <c r="E164" s="1">
        <v>16794.03</v>
      </c>
      <c r="F164" s="1">
        <v>16339.04</v>
      </c>
      <c r="G164" s="1">
        <f t="shared" si="4"/>
        <v>454.98999999999796</v>
      </c>
      <c r="H164" s="9">
        <f t="shared" si="5"/>
        <v>2.7092365560856924E-2</v>
      </c>
    </row>
    <row r="165" spans="1:8" ht="30" customHeight="1" x14ac:dyDescent="0.15">
      <c r="A165" s="3">
        <v>163</v>
      </c>
      <c r="B165" s="14" t="s">
        <v>256</v>
      </c>
      <c r="C165" s="16" t="s">
        <v>37</v>
      </c>
      <c r="D165" s="16" t="s">
        <v>119</v>
      </c>
      <c r="E165" s="1">
        <v>47937.14</v>
      </c>
      <c r="F165" s="1">
        <v>43977.47</v>
      </c>
      <c r="G165" s="1">
        <f t="shared" si="4"/>
        <v>3959.6699999999983</v>
      </c>
      <c r="H165" s="9">
        <f t="shared" si="5"/>
        <v>8.2601298283543789E-2</v>
      </c>
    </row>
    <row r="166" spans="1:8" ht="30" customHeight="1" x14ac:dyDescent="0.15">
      <c r="A166" s="3">
        <v>164</v>
      </c>
      <c r="B166" s="14" t="s">
        <v>257</v>
      </c>
      <c r="C166" s="16" t="s">
        <v>37</v>
      </c>
      <c r="D166" s="16" t="s">
        <v>119</v>
      </c>
      <c r="E166" s="1">
        <v>166369.35</v>
      </c>
      <c r="F166" s="1">
        <v>154788.03</v>
      </c>
      <c r="G166" s="1">
        <f t="shared" si="4"/>
        <v>11581.320000000007</v>
      </c>
      <c r="H166" s="9">
        <f t="shared" si="5"/>
        <v>6.9612101027022144E-2</v>
      </c>
    </row>
    <row r="167" spans="1:8" ht="30" customHeight="1" x14ac:dyDescent="0.15">
      <c r="A167" s="3">
        <v>165</v>
      </c>
      <c r="B167" s="14" t="s">
        <v>258</v>
      </c>
      <c r="C167" s="16" t="s">
        <v>116</v>
      </c>
      <c r="D167" s="14" t="s">
        <v>18</v>
      </c>
      <c r="E167" s="1">
        <v>5719.17</v>
      </c>
      <c r="F167" s="1">
        <v>5530.52</v>
      </c>
      <c r="G167" s="1">
        <f t="shared" si="4"/>
        <v>188.64999999999964</v>
      </c>
      <c r="H167" s="9">
        <f t="shared" si="5"/>
        <v>3.2985555596353952E-2</v>
      </c>
    </row>
    <row r="168" spans="1:8" ht="30" customHeight="1" x14ac:dyDescent="0.15">
      <c r="A168" s="3">
        <v>166</v>
      </c>
      <c r="B168" s="14" t="s">
        <v>259</v>
      </c>
      <c r="C168" s="16" t="s">
        <v>200</v>
      </c>
      <c r="D168" s="14" t="s">
        <v>18</v>
      </c>
      <c r="E168" s="1">
        <v>2178.52</v>
      </c>
      <c r="F168" s="1">
        <v>1978.21</v>
      </c>
      <c r="G168" s="1">
        <f t="shared" si="4"/>
        <v>200.30999999999995</v>
      </c>
      <c r="H168" s="9">
        <f t="shared" si="5"/>
        <v>9.1947744340194232E-2</v>
      </c>
    </row>
    <row r="169" spans="1:8" ht="30" customHeight="1" x14ac:dyDescent="0.15">
      <c r="A169" s="3">
        <v>167</v>
      </c>
      <c r="B169" s="14" t="s">
        <v>260</v>
      </c>
      <c r="C169" s="16" t="s">
        <v>116</v>
      </c>
      <c r="D169" s="14" t="s">
        <v>18</v>
      </c>
      <c r="E169" s="1">
        <v>3099.07</v>
      </c>
      <c r="F169" s="1">
        <v>3099.07</v>
      </c>
      <c r="G169" s="1">
        <f t="shared" si="4"/>
        <v>0</v>
      </c>
      <c r="H169" s="9">
        <f t="shared" si="5"/>
        <v>0</v>
      </c>
    </row>
    <row r="170" spans="1:8" ht="30" customHeight="1" x14ac:dyDescent="0.15">
      <c r="A170" s="3">
        <v>168</v>
      </c>
      <c r="B170" s="14" t="s">
        <v>261</v>
      </c>
      <c r="C170" s="16" t="s">
        <v>116</v>
      </c>
      <c r="D170" s="14" t="s">
        <v>18</v>
      </c>
      <c r="E170" s="1">
        <v>1407.55</v>
      </c>
      <c r="F170" s="1">
        <v>1329.35</v>
      </c>
      <c r="G170" s="1">
        <f t="shared" si="4"/>
        <v>78.200000000000045</v>
      </c>
      <c r="H170" s="9">
        <f t="shared" si="5"/>
        <v>5.5557529039821002E-2</v>
      </c>
    </row>
    <row r="171" spans="1:8" ht="30" customHeight="1" x14ac:dyDescent="0.15">
      <c r="A171" s="3">
        <v>169</v>
      </c>
      <c r="B171" s="14" t="s">
        <v>262</v>
      </c>
      <c r="C171" s="16" t="s">
        <v>226</v>
      </c>
      <c r="D171" s="14" t="s">
        <v>224</v>
      </c>
      <c r="E171" s="10">
        <v>41197.26</v>
      </c>
      <c r="F171" s="1">
        <v>38372.35</v>
      </c>
      <c r="G171" s="1">
        <f t="shared" si="4"/>
        <v>2824.9100000000035</v>
      </c>
      <c r="H171" s="9">
        <f t="shared" si="5"/>
        <v>6.8570336959302716E-2</v>
      </c>
    </row>
    <row r="172" spans="1:8" ht="30" customHeight="1" x14ac:dyDescent="0.15">
      <c r="A172" s="3">
        <v>170</v>
      </c>
      <c r="B172" s="14" t="s">
        <v>263</v>
      </c>
      <c r="C172" s="16" t="s">
        <v>46</v>
      </c>
      <c r="D172" s="14" t="s">
        <v>147</v>
      </c>
      <c r="E172" s="1">
        <v>5470</v>
      </c>
      <c r="F172" s="1">
        <v>5470</v>
      </c>
      <c r="G172" s="1">
        <f t="shared" si="4"/>
        <v>0</v>
      </c>
      <c r="H172" s="9">
        <f t="shared" si="5"/>
        <v>0</v>
      </c>
    </row>
    <row r="173" spans="1:8" ht="30" customHeight="1" x14ac:dyDescent="0.15">
      <c r="A173" s="3">
        <v>171</v>
      </c>
      <c r="B173" s="14" t="s">
        <v>264</v>
      </c>
      <c r="C173" s="16" t="s">
        <v>17</v>
      </c>
      <c r="D173" s="14" t="s">
        <v>18</v>
      </c>
      <c r="E173" s="10">
        <v>2287.4699999999998</v>
      </c>
      <c r="F173" s="1">
        <v>2287.4699999999998</v>
      </c>
      <c r="G173" s="1">
        <f t="shared" si="4"/>
        <v>0</v>
      </c>
      <c r="H173" s="9">
        <f t="shared" si="5"/>
        <v>0</v>
      </c>
    </row>
    <row r="174" spans="1:8" ht="30" customHeight="1" x14ac:dyDescent="0.15">
      <c r="A174" s="3">
        <v>172</v>
      </c>
      <c r="B174" s="14" t="s">
        <v>265</v>
      </c>
      <c r="C174" s="16" t="s">
        <v>116</v>
      </c>
      <c r="D174" s="14" t="s">
        <v>18</v>
      </c>
      <c r="E174" s="1">
        <v>8954.5400000000009</v>
      </c>
      <c r="F174" s="1">
        <v>8757.42</v>
      </c>
      <c r="G174" s="1">
        <f t="shared" si="4"/>
        <v>197.1200000000008</v>
      </c>
      <c r="H174" s="9">
        <f t="shared" si="5"/>
        <v>2.2013414424414963E-2</v>
      </c>
    </row>
    <row r="175" spans="1:8" ht="30" customHeight="1" x14ac:dyDescent="0.15">
      <c r="A175" s="3">
        <v>173</v>
      </c>
      <c r="B175" s="14" t="s">
        <v>266</v>
      </c>
      <c r="C175" s="16" t="s">
        <v>116</v>
      </c>
      <c r="D175" s="14" t="s">
        <v>18</v>
      </c>
      <c r="E175" s="1">
        <v>2800.47</v>
      </c>
      <c r="F175" s="1">
        <v>2800.47</v>
      </c>
      <c r="G175" s="1">
        <f t="shared" si="4"/>
        <v>0</v>
      </c>
      <c r="H175" s="9">
        <f t="shared" si="5"/>
        <v>0</v>
      </c>
    </row>
    <row r="176" spans="1:8" ht="30" customHeight="1" x14ac:dyDescent="0.15">
      <c r="A176" s="3">
        <v>174</v>
      </c>
      <c r="B176" s="14" t="s">
        <v>267</v>
      </c>
      <c r="C176" s="16" t="s">
        <v>17</v>
      </c>
      <c r="D176" s="14" t="s">
        <v>18</v>
      </c>
      <c r="E176" s="1">
        <v>10816.28</v>
      </c>
      <c r="F176" s="1">
        <v>10816.28</v>
      </c>
      <c r="G176" s="1">
        <f t="shared" si="4"/>
        <v>0</v>
      </c>
      <c r="H176" s="9">
        <f t="shared" si="5"/>
        <v>0</v>
      </c>
    </row>
    <row r="177" spans="1:8" ht="30" customHeight="1" x14ac:dyDescent="0.15">
      <c r="A177" s="3">
        <v>175</v>
      </c>
      <c r="B177" s="14" t="s">
        <v>268</v>
      </c>
      <c r="C177" s="16" t="s">
        <v>100</v>
      </c>
      <c r="D177" s="14" t="s">
        <v>18</v>
      </c>
      <c r="E177" s="1">
        <v>10571.27</v>
      </c>
      <c r="F177" s="1">
        <v>10033.07</v>
      </c>
      <c r="G177" s="1">
        <f t="shared" si="4"/>
        <v>538.20000000000073</v>
      </c>
      <c r="H177" s="9">
        <f t="shared" si="5"/>
        <v>5.0911574484428145E-2</v>
      </c>
    </row>
    <row r="178" spans="1:8" ht="30" customHeight="1" x14ac:dyDescent="0.15">
      <c r="A178" s="3">
        <v>176</v>
      </c>
      <c r="B178" s="14" t="s">
        <v>269</v>
      </c>
      <c r="C178" s="16" t="s">
        <v>17</v>
      </c>
      <c r="D178" s="14" t="s">
        <v>18</v>
      </c>
      <c r="E178" s="1">
        <v>8683.58</v>
      </c>
      <c r="F178" s="1">
        <v>8411.86</v>
      </c>
      <c r="G178" s="1">
        <f t="shared" si="4"/>
        <v>271.71999999999935</v>
      </c>
      <c r="H178" s="9">
        <f t="shared" si="5"/>
        <v>3.1291241630755903E-2</v>
      </c>
    </row>
    <row r="179" spans="1:8" ht="30" customHeight="1" x14ac:dyDescent="0.15">
      <c r="A179" s="3">
        <v>177</v>
      </c>
      <c r="B179" s="14" t="s">
        <v>270</v>
      </c>
      <c r="C179" s="16" t="s">
        <v>37</v>
      </c>
      <c r="D179" s="14" t="s">
        <v>271</v>
      </c>
      <c r="E179" s="1">
        <v>30000</v>
      </c>
      <c r="F179" s="1">
        <v>30000</v>
      </c>
      <c r="G179" s="1">
        <f t="shared" si="4"/>
        <v>0</v>
      </c>
      <c r="H179" s="9">
        <f t="shared" si="5"/>
        <v>0</v>
      </c>
    </row>
    <row r="180" spans="1:8" ht="30" customHeight="1" x14ac:dyDescent="0.15">
      <c r="A180" s="3">
        <v>178</v>
      </c>
      <c r="B180" s="14" t="s">
        <v>272</v>
      </c>
      <c r="C180" s="16" t="s">
        <v>273</v>
      </c>
      <c r="D180" s="14" t="s">
        <v>18</v>
      </c>
      <c r="E180" s="1">
        <v>3332.53</v>
      </c>
      <c r="F180" s="1">
        <v>3332.53</v>
      </c>
      <c r="G180" s="1">
        <f t="shared" si="4"/>
        <v>0</v>
      </c>
      <c r="H180" s="9">
        <f t="shared" si="5"/>
        <v>0</v>
      </c>
    </row>
    <row r="181" spans="1:8" ht="30" customHeight="1" x14ac:dyDescent="0.15">
      <c r="A181" s="3">
        <v>179</v>
      </c>
      <c r="B181" s="14" t="s">
        <v>274</v>
      </c>
      <c r="C181" s="16" t="s">
        <v>17</v>
      </c>
      <c r="D181" s="14" t="s">
        <v>18</v>
      </c>
      <c r="E181" s="1">
        <v>47231.33</v>
      </c>
      <c r="F181" s="1">
        <v>47231.33</v>
      </c>
      <c r="G181" s="1">
        <f t="shared" si="4"/>
        <v>0</v>
      </c>
      <c r="H181" s="9">
        <f t="shared" si="5"/>
        <v>0</v>
      </c>
    </row>
    <row r="182" spans="1:8" ht="30" customHeight="1" x14ac:dyDescent="0.15">
      <c r="A182" s="3">
        <v>180</v>
      </c>
      <c r="B182" s="14" t="s">
        <v>275</v>
      </c>
      <c r="C182" s="16" t="s">
        <v>37</v>
      </c>
      <c r="D182" s="14" t="s">
        <v>276</v>
      </c>
      <c r="E182" s="10">
        <v>166280</v>
      </c>
      <c r="F182" s="1">
        <v>166120.04999999999</v>
      </c>
      <c r="G182" s="1">
        <f t="shared" si="4"/>
        <v>159.95000000001164</v>
      </c>
      <c r="H182" s="9">
        <f t="shared" si="5"/>
        <v>9.6193168150115256E-4</v>
      </c>
    </row>
    <row r="183" spans="1:8" ht="30" customHeight="1" x14ac:dyDescent="0.15">
      <c r="A183" s="3">
        <v>181</v>
      </c>
      <c r="B183" s="14" t="s">
        <v>277</v>
      </c>
      <c r="C183" s="16" t="s">
        <v>37</v>
      </c>
      <c r="D183" s="14" t="s">
        <v>119</v>
      </c>
      <c r="E183" s="1">
        <v>134021.57</v>
      </c>
      <c r="F183" s="1">
        <v>124070.01</v>
      </c>
      <c r="G183" s="1">
        <f t="shared" si="4"/>
        <v>9951.5600000000122</v>
      </c>
      <c r="H183" s="9">
        <f t="shared" si="5"/>
        <v>7.4253420550139893E-2</v>
      </c>
    </row>
    <row r="184" spans="1:8" ht="30" customHeight="1" x14ac:dyDescent="0.15">
      <c r="A184" s="3">
        <v>182</v>
      </c>
      <c r="B184" s="14" t="s">
        <v>278</v>
      </c>
      <c r="C184" s="16" t="s">
        <v>37</v>
      </c>
      <c r="D184" s="14" t="s">
        <v>119</v>
      </c>
      <c r="E184" s="1">
        <v>131941.01</v>
      </c>
      <c r="F184" s="1">
        <v>122155.69</v>
      </c>
      <c r="G184" s="1">
        <f t="shared" si="4"/>
        <v>9785.320000000007</v>
      </c>
      <c r="H184" s="9">
        <f t="shared" si="5"/>
        <v>7.4164355722303524E-2</v>
      </c>
    </row>
    <row r="185" spans="1:8" ht="30" customHeight="1" x14ac:dyDescent="0.15">
      <c r="A185" s="3">
        <v>183</v>
      </c>
      <c r="B185" s="14" t="s">
        <v>279</v>
      </c>
      <c r="C185" s="16" t="s">
        <v>66</v>
      </c>
      <c r="D185" s="14" t="s">
        <v>18</v>
      </c>
      <c r="E185" s="1">
        <v>11250.06</v>
      </c>
      <c r="F185" s="1">
        <v>11250.06</v>
      </c>
      <c r="G185" s="1">
        <f t="shared" si="4"/>
        <v>0</v>
      </c>
      <c r="H185" s="9">
        <f t="shared" si="5"/>
        <v>0</v>
      </c>
    </row>
    <row r="186" spans="1:8" ht="30" customHeight="1" x14ac:dyDescent="0.15">
      <c r="A186" s="3">
        <v>184</v>
      </c>
      <c r="B186" s="14" t="s">
        <v>280</v>
      </c>
      <c r="C186" s="16" t="s">
        <v>66</v>
      </c>
      <c r="D186" s="14" t="s">
        <v>18</v>
      </c>
      <c r="E186" s="1">
        <v>11571.51</v>
      </c>
      <c r="F186" s="1">
        <v>11571.51</v>
      </c>
      <c r="G186" s="1">
        <f t="shared" si="4"/>
        <v>0</v>
      </c>
      <c r="H186" s="9">
        <f t="shared" si="5"/>
        <v>0</v>
      </c>
    </row>
    <row r="187" spans="1:8" ht="30" customHeight="1" x14ac:dyDescent="0.15">
      <c r="A187" s="3">
        <v>185</v>
      </c>
      <c r="B187" s="14" t="s">
        <v>281</v>
      </c>
      <c r="C187" s="16" t="s">
        <v>66</v>
      </c>
      <c r="D187" s="14" t="s">
        <v>18</v>
      </c>
      <c r="E187" s="1">
        <v>6860.02</v>
      </c>
      <c r="F187" s="1">
        <v>6860.02</v>
      </c>
      <c r="G187" s="1">
        <f t="shared" si="4"/>
        <v>0</v>
      </c>
      <c r="H187" s="9">
        <f t="shared" si="5"/>
        <v>0</v>
      </c>
    </row>
    <row r="188" spans="1:8" ht="30" customHeight="1" x14ac:dyDescent="0.15">
      <c r="A188" s="3">
        <v>186</v>
      </c>
      <c r="B188" s="14" t="s">
        <v>282</v>
      </c>
      <c r="C188" s="16" t="s">
        <v>66</v>
      </c>
      <c r="D188" s="14" t="s">
        <v>18</v>
      </c>
      <c r="E188" s="1">
        <v>13116.24</v>
      </c>
      <c r="F188" s="1">
        <v>13116.24</v>
      </c>
      <c r="G188" s="1">
        <f t="shared" si="4"/>
        <v>0</v>
      </c>
      <c r="H188" s="9">
        <f t="shared" si="5"/>
        <v>0</v>
      </c>
    </row>
    <row r="189" spans="1:8" ht="30" customHeight="1" x14ac:dyDescent="0.15">
      <c r="A189" s="3">
        <v>187</v>
      </c>
      <c r="B189" s="14" t="s">
        <v>283</v>
      </c>
      <c r="C189" s="16" t="s">
        <v>66</v>
      </c>
      <c r="D189" s="14" t="s">
        <v>18</v>
      </c>
      <c r="E189" s="1">
        <v>58597.94</v>
      </c>
      <c r="F189" s="1">
        <v>58597.94</v>
      </c>
      <c r="G189" s="1">
        <f t="shared" si="4"/>
        <v>0</v>
      </c>
      <c r="H189" s="9">
        <f t="shared" si="5"/>
        <v>0</v>
      </c>
    </row>
    <row r="190" spans="1:8" ht="30" customHeight="1" x14ac:dyDescent="0.15">
      <c r="A190" s="3">
        <v>188</v>
      </c>
      <c r="B190" s="14" t="s">
        <v>284</v>
      </c>
      <c r="C190" s="16" t="s">
        <v>84</v>
      </c>
      <c r="D190" s="14" t="s">
        <v>104</v>
      </c>
      <c r="E190" s="10">
        <v>60781.35</v>
      </c>
      <c r="F190" s="1">
        <v>59772.83</v>
      </c>
      <c r="G190" s="1">
        <f t="shared" si="4"/>
        <v>1008.5199999999968</v>
      </c>
      <c r="H190" s="9">
        <f t="shared" si="5"/>
        <v>1.6592589667718746E-2</v>
      </c>
    </row>
    <row r="191" spans="1:8" ht="30" customHeight="1" x14ac:dyDescent="0.15">
      <c r="A191" s="3">
        <v>189</v>
      </c>
      <c r="B191" s="14" t="s">
        <v>219</v>
      </c>
      <c r="C191" s="16" t="s">
        <v>84</v>
      </c>
      <c r="D191" s="14" t="s">
        <v>104</v>
      </c>
      <c r="E191" s="1">
        <v>61595.09</v>
      </c>
      <c r="F191" s="1">
        <v>60394.79</v>
      </c>
      <c r="G191" s="1">
        <f t="shared" si="4"/>
        <v>1200.2999999999956</v>
      </c>
      <c r="H191" s="9">
        <f t="shared" si="5"/>
        <v>1.9486942871582712E-2</v>
      </c>
    </row>
    <row r="192" spans="1:8" ht="30" customHeight="1" x14ac:dyDescent="0.15">
      <c r="A192" s="3">
        <v>190</v>
      </c>
      <c r="B192" s="14" t="s">
        <v>285</v>
      </c>
      <c r="C192" s="16" t="s">
        <v>286</v>
      </c>
      <c r="D192" s="14" t="s">
        <v>25</v>
      </c>
      <c r="E192" s="1">
        <v>79000</v>
      </c>
      <c r="F192" s="1">
        <v>79000</v>
      </c>
      <c r="G192" s="1">
        <f t="shared" si="4"/>
        <v>0</v>
      </c>
      <c r="H192" s="9">
        <f t="shared" si="5"/>
        <v>0</v>
      </c>
    </row>
    <row r="193" spans="1:8" ht="30" customHeight="1" x14ac:dyDescent="0.15">
      <c r="A193" s="3">
        <v>191</v>
      </c>
      <c r="B193" s="14" t="s">
        <v>287</v>
      </c>
      <c r="C193" s="16" t="s">
        <v>273</v>
      </c>
      <c r="D193" s="14" t="s">
        <v>25</v>
      </c>
      <c r="E193" s="1">
        <v>90000</v>
      </c>
      <c r="F193" s="1">
        <v>90000</v>
      </c>
      <c r="G193" s="1">
        <f t="shared" si="4"/>
        <v>0</v>
      </c>
      <c r="H193" s="9">
        <f t="shared" si="5"/>
        <v>0</v>
      </c>
    </row>
    <row r="194" spans="1:8" ht="30" customHeight="1" x14ac:dyDescent="0.15">
      <c r="A194" s="3">
        <v>192</v>
      </c>
      <c r="B194" s="14" t="s">
        <v>288</v>
      </c>
      <c r="C194" s="16" t="s">
        <v>92</v>
      </c>
      <c r="D194" s="14" t="s">
        <v>224</v>
      </c>
      <c r="E194" s="1">
        <v>196371.15</v>
      </c>
      <c r="F194" s="1">
        <v>196105.53</v>
      </c>
      <c r="G194" s="1">
        <f t="shared" si="4"/>
        <v>265.61999999999534</v>
      </c>
      <c r="H194" s="9">
        <f t="shared" si="5"/>
        <v>1.3526426870749363E-3</v>
      </c>
    </row>
    <row r="195" spans="1:8" ht="30" customHeight="1" x14ac:dyDescent="0.15">
      <c r="A195" s="3">
        <v>193</v>
      </c>
      <c r="B195" s="14" t="s">
        <v>289</v>
      </c>
      <c r="C195" s="16" t="s">
        <v>92</v>
      </c>
      <c r="D195" s="14" t="s">
        <v>224</v>
      </c>
      <c r="E195" s="1">
        <v>31498.62</v>
      </c>
      <c r="F195" s="1">
        <v>30639.7</v>
      </c>
      <c r="G195" s="1">
        <f t="shared" si="4"/>
        <v>858.91999999999825</v>
      </c>
      <c r="H195" s="9">
        <f t="shared" si="5"/>
        <v>2.7268496207135368E-2</v>
      </c>
    </row>
    <row r="196" spans="1:8" ht="30" customHeight="1" x14ac:dyDescent="0.15">
      <c r="A196" s="3">
        <v>194</v>
      </c>
      <c r="B196" s="14" t="s">
        <v>290</v>
      </c>
      <c r="C196" s="16" t="s">
        <v>92</v>
      </c>
      <c r="D196" s="14" t="s">
        <v>224</v>
      </c>
      <c r="E196" s="1">
        <v>47034.22</v>
      </c>
      <c r="F196" s="1">
        <v>45512.480000000003</v>
      </c>
      <c r="G196" s="1">
        <f t="shared" si="4"/>
        <v>1521.739999999998</v>
      </c>
      <c r="H196" s="9">
        <f t="shared" si="5"/>
        <v>3.2353890422760233E-2</v>
      </c>
    </row>
    <row r="197" spans="1:8" ht="30" customHeight="1" x14ac:dyDescent="0.15">
      <c r="A197" s="3">
        <v>195</v>
      </c>
      <c r="B197" s="14" t="s">
        <v>291</v>
      </c>
      <c r="C197" s="16" t="s">
        <v>92</v>
      </c>
      <c r="D197" s="14" t="s">
        <v>18</v>
      </c>
      <c r="E197" s="1">
        <v>615.09</v>
      </c>
      <c r="F197" s="1">
        <v>615.09</v>
      </c>
      <c r="G197" s="1">
        <f t="shared" ref="G197:G260" si="6">SUM(E197-F197)</f>
        <v>0</v>
      </c>
      <c r="H197" s="9">
        <f t="shared" ref="H197:H260" si="7">SUM(G197/E197)</f>
        <v>0</v>
      </c>
    </row>
    <row r="198" spans="1:8" ht="30" customHeight="1" x14ac:dyDescent="0.15">
      <c r="A198" s="3">
        <v>196</v>
      </c>
      <c r="B198" s="14" t="s">
        <v>292</v>
      </c>
      <c r="C198" s="16" t="s">
        <v>37</v>
      </c>
      <c r="D198" s="14" t="s">
        <v>119</v>
      </c>
      <c r="E198" s="1">
        <v>85147.58</v>
      </c>
      <c r="F198" s="1">
        <v>79157.47</v>
      </c>
      <c r="G198" s="1">
        <f t="shared" si="6"/>
        <v>5990.1100000000006</v>
      </c>
      <c r="H198" s="9">
        <f t="shared" si="7"/>
        <v>7.034973865375857E-2</v>
      </c>
    </row>
    <row r="199" spans="1:8" ht="30" customHeight="1" x14ac:dyDescent="0.15">
      <c r="A199" s="3">
        <v>197</v>
      </c>
      <c r="B199" s="14" t="s">
        <v>293</v>
      </c>
      <c r="C199" s="16" t="s">
        <v>294</v>
      </c>
      <c r="D199" s="14" t="s">
        <v>295</v>
      </c>
      <c r="E199" s="1">
        <v>665000</v>
      </c>
      <c r="F199" s="1">
        <v>665000</v>
      </c>
      <c r="G199" s="1">
        <f t="shared" si="6"/>
        <v>0</v>
      </c>
      <c r="H199" s="9">
        <f t="shared" si="7"/>
        <v>0</v>
      </c>
    </row>
    <row r="200" spans="1:8" ht="30" customHeight="1" x14ac:dyDescent="0.15">
      <c r="A200" s="3">
        <v>198</v>
      </c>
      <c r="B200" s="14" t="s">
        <v>296</v>
      </c>
      <c r="C200" s="16" t="s">
        <v>152</v>
      </c>
      <c r="D200" s="14" t="s">
        <v>246</v>
      </c>
      <c r="E200" s="1">
        <v>42198.5</v>
      </c>
      <c r="F200" s="1">
        <v>38116.269999999997</v>
      </c>
      <c r="G200" s="1">
        <f t="shared" si="6"/>
        <v>4082.2300000000032</v>
      </c>
      <c r="H200" s="9">
        <f t="shared" si="7"/>
        <v>9.673874663791375E-2</v>
      </c>
    </row>
    <row r="201" spans="1:8" ht="30" customHeight="1" x14ac:dyDescent="0.15">
      <c r="A201" s="3">
        <v>199</v>
      </c>
      <c r="B201" s="14" t="s">
        <v>297</v>
      </c>
      <c r="C201" s="16" t="s">
        <v>66</v>
      </c>
      <c r="D201" s="14" t="s">
        <v>18</v>
      </c>
      <c r="E201" s="1">
        <v>10738.34</v>
      </c>
      <c r="F201" s="1">
        <v>10738.34</v>
      </c>
      <c r="G201" s="1">
        <f t="shared" si="6"/>
        <v>0</v>
      </c>
      <c r="H201" s="9">
        <f t="shared" si="7"/>
        <v>0</v>
      </c>
    </row>
    <row r="202" spans="1:8" ht="30" customHeight="1" x14ac:dyDescent="0.15">
      <c r="A202" s="3">
        <v>200</v>
      </c>
      <c r="B202" s="14" t="s">
        <v>298</v>
      </c>
      <c r="C202" s="16" t="s">
        <v>66</v>
      </c>
      <c r="D202" s="14" t="s">
        <v>18</v>
      </c>
      <c r="E202" s="1">
        <v>6865.99</v>
      </c>
      <c r="F202" s="1">
        <v>6865.99</v>
      </c>
      <c r="G202" s="1">
        <f t="shared" si="6"/>
        <v>0</v>
      </c>
      <c r="H202" s="9">
        <f t="shared" si="7"/>
        <v>0</v>
      </c>
    </row>
    <row r="203" spans="1:8" ht="30" customHeight="1" x14ac:dyDescent="0.15">
      <c r="A203" s="3">
        <v>201</v>
      </c>
      <c r="B203" s="14" t="s">
        <v>299</v>
      </c>
      <c r="C203" s="16" t="s">
        <v>17</v>
      </c>
      <c r="D203" s="14" t="s">
        <v>18</v>
      </c>
      <c r="E203" s="1">
        <v>24479.46</v>
      </c>
      <c r="F203" s="1">
        <v>24073.57</v>
      </c>
      <c r="G203" s="1">
        <f t="shared" si="6"/>
        <v>405.88999999999942</v>
      </c>
      <c r="H203" s="9">
        <f t="shared" si="7"/>
        <v>1.6580839610024056E-2</v>
      </c>
    </row>
    <row r="204" spans="1:8" ht="30" customHeight="1" x14ac:dyDescent="0.15">
      <c r="A204" s="3">
        <v>202</v>
      </c>
      <c r="B204" s="14" t="s">
        <v>300</v>
      </c>
      <c r="C204" s="16" t="s">
        <v>37</v>
      </c>
      <c r="D204" s="14" t="s">
        <v>136</v>
      </c>
      <c r="E204" s="10">
        <v>2847034.98</v>
      </c>
      <c r="F204" s="1">
        <v>2744325.01</v>
      </c>
      <c r="G204" s="1">
        <f t="shared" si="6"/>
        <v>102709.9700000002</v>
      </c>
      <c r="H204" s="9">
        <f t="shared" si="7"/>
        <v>3.6076118039125818E-2</v>
      </c>
    </row>
    <row r="205" spans="1:8" ht="30" customHeight="1" x14ac:dyDescent="0.15">
      <c r="A205" s="3">
        <v>203</v>
      </c>
      <c r="B205" s="14" t="s">
        <v>301</v>
      </c>
      <c r="C205" s="16" t="s">
        <v>37</v>
      </c>
      <c r="D205" s="14" t="s">
        <v>18</v>
      </c>
      <c r="E205" s="1">
        <v>17430.419999999998</v>
      </c>
      <c r="F205" s="1">
        <v>17430.419999999998</v>
      </c>
      <c r="G205" s="1">
        <f t="shared" si="6"/>
        <v>0</v>
      </c>
      <c r="H205" s="9">
        <f t="shared" si="7"/>
        <v>0</v>
      </c>
    </row>
    <row r="206" spans="1:8" ht="30" customHeight="1" x14ac:dyDescent="0.15">
      <c r="A206" s="3">
        <v>204</v>
      </c>
      <c r="B206" s="14" t="s">
        <v>302</v>
      </c>
      <c r="C206" s="16" t="s">
        <v>37</v>
      </c>
      <c r="D206" s="14" t="s">
        <v>153</v>
      </c>
      <c r="E206" s="1">
        <v>58899.08</v>
      </c>
      <c r="F206" s="1">
        <v>56786.17</v>
      </c>
      <c r="G206" s="1">
        <f t="shared" si="6"/>
        <v>2112.9100000000035</v>
      </c>
      <c r="H206" s="9">
        <f t="shared" si="7"/>
        <v>3.5873395645568719E-2</v>
      </c>
    </row>
    <row r="207" spans="1:8" ht="30" customHeight="1" x14ac:dyDescent="0.15">
      <c r="A207" s="3">
        <v>205</v>
      </c>
      <c r="B207" s="14" t="s">
        <v>303</v>
      </c>
      <c r="C207" s="16" t="s">
        <v>112</v>
      </c>
      <c r="D207" s="14" t="s">
        <v>186</v>
      </c>
      <c r="E207" s="1">
        <v>2115411</v>
      </c>
      <c r="F207" s="1">
        <v>2007517.51</v>
      </c>
      <c r="G207" s="1">
        <f t="shared" si="6"/>
        <v>107893.48999999999</v>
      </c>
      <c r="H207" s="9">
        <f t="shared" si="7"/>
        <v>5.1003559119244438E-2</v>
      </c>
    </row>
    <row r="208" spans="1:8" ht="30" customHeight="1" x14ac:dyDescent="0.15">
      <c r="A208" s="3">
        <v>206</v>
      </c>
      <c r="B208" s="14" t="s">
        <v>304</v>
      </c>
      <c r="C208" s="16" t="s">
        <v>305</v>
      </c>
      <c r="D208" s="14" t="s">
        <v>306</v>
      </c>
      <c r="E208" s="1">
        <v>36800</v>
      </c>
      <c r="F208" s="1">
        <v>36800</v>
      </c>
      <c r="G208" s="1">
        <f t="shared" si="6"/>
        <v>0</v>
      </c>
      <c r="H208" s="9">
        <f t="shared" si="7"/>
        <v>0</v>
      </c>
    </row>
    <row r="209" spans="1:8" ht="30" customHeight="1" x14ac:dyDescent="0.15">
      <c r="A209" s="3">
        <v>207</v>
      </c>
      <c r="B209" s="14" t="s">
        <v>307</v>
      </c>
      <c r="C209" s="16" t="s">
        <v>308</v>
      </c>
      <c r="D209" s="14" t="s">
        <v>18</v>
      </c>
      <c r="E209" s="1">
        <v>9804.89</v>
      </c>
      <c r="F209" s="1">
        <v>9382.15</v>
      </c>
      <c r="G209" s="1">
        <f t="shared" si="6"/>
        <v>422.73999999999978</v>
      </c>
      <c r="H209" s="9">
        <f t="shared" si="7"/>
        <v>4.311522107846185E-2</v>
      </c>
    </row>
    <row r="210" spans="1:8" ht="30" customHeight="1" x14ac:dyDescent="0.15">
      <c r="A210" s="3">
        <v>208</v>
      </c>
      <c r="B210" s="14" t="s">
        <v>309</v>
      </c>
      <c r="C210" s="18" t="s">
        <v>37</v>
      </c>
      <c r="D210" s="15" t="s">
        <v>153</v>
      </c>
      <c r="E210" s="1">
        <v>364053.51</v>
      </c>
      <c r="F210" s="1">
        <v>356627.3</v>
      </c>
      <c r="G210" s="1">
        <f t="shared" si="6"/>
        <v>7426.210000000021</v>
      </c>
      <c r="H210" s="9">
        <f t="shared" si="7"/>
        <v>2.0398677106560573E-2</v>
      </c>
    </row>
    <row r="211" spans="1:8" ht="30" customHeight="1" x14ac:dyDescent="0.15">
      <c r="A211" s="3">
        <v>209</v>
      </c>
      <c r="B211" s="14" t="s">
        <v>310</v>
      </c>
      <c r="C211" s="18" t="s">
        <v>37</v>
      </c>
      <c r="D211" s="14" t="s">
        <v>153</v>
      </c>
      <c r="E211" s="1">
        <v>2703765.68</v>
      </c>
      <c r="F211" s="1">
        <v>2671902.6</v>
      </c>
      <c r="G211" s="1">
        <f t="shared" si="6"/>
        <v>31863.080000000075</v>
      </c>
      <c r="H211" s="9">
        <f t="shared" si="7"/>
        <v>1.1784704656802978E-2</v>
      </c>
    </row>
    <row r="212" spans="1:8" ht="30" customHeight="1" x14ac:dyDescent="0.15">
      <c r="A212" s="3">
        <v>210</v>
      </c>
      <c r="B212" s="14" t="s">
        <v>311</v>
      </c>
      <c r="C212" s="16" t="s">
        <v>312</v>
      </c>
      <c r="D212" s="14" t="s">
        <v>313</v>
      </c>
      <c r="E212" s="1">
        <v>195000</v>
      </c>
      <c r="F212" s="1">
        <v>195000</v>
      </c>
      <c r="G212" s="1">
        <f t="shared" si="6"/>
        <v>0</v>
      </c>
      <c r="H212" s="9">
        <f t="shared" si="7"/>
        <v>0</v>
      </c>
    </row>
    <row r="213" spans="1:8" ht="30" customHeight="1" x14ac:dyDescent="0.15">
      <c r="A213" s="3">
        <v>211</v>
      </c>
      <c r="B213" s="14" t="s">
        <v>314</v>
      </c>
      <c r="C213" s="16" t="s">
        <v>37</v>
      </c>
      <c r="D213" s="14" t="s">
        <v>18</v>
      </c>
      <c r="E213" s="1">
        <v>57157.05</v>
      </c>
      <c r="F213" s="1">
        <v>55428.23</v>
      </c>
      <c r="G213" s="1">
        <f t="shared" si="6"/>
        <v>1728.8199999999997</v>
      </c>
      <c r="H213" s="9">
        <f t="shared" si="7"/>
        <v>3.0246837441750399E-2</v>
      </c>
    </row>
    <row r="214" spans="1:8" ht="30" customHeight="1" x14ac:dyDescent="0.15">
      <c r="A214" s="3">
        <v>212</v>
      </c>
      <c r="B214" s="14" t="s">
        <v>315</v>
      </c>
      <c r="C214" s="16" t="s">
        <v>69</v>
      </c>
      <c r="D214" s="14" t="s">
        <v>153</v>
      </c>
      <c r="E214" s="1">
        <v>136319.59</v>
      </c>
      <c r="F214" s="1">
        <v>127025.1</v>
      </c>
      <c r="G214" s="1">
        <f t="shared" si="6"/>
        <v>9294.4899999999907</v>
      </c>
      <c r="H214" s="9">
        <f t="shared" si="7"/>
        <v>6.8181616449990726E-2</v>
      </c>
    </row>
    <row r="215" spans="1:8" ht="30" customHeight="1" x14ac:dyDescent="0.15">
      <c r="A215" s="3">
        <v>213</v>
      </c>
      <c r="B215" s="14" t="s">
        <v>316</v>
      </c>
      <c r="C215" s="16" t="s">
        <v>317</v>
      </c>
      <c r="D215" s="14" t="s">
        <v>18</v>
      </c>
      <c r="E215" s="1">
        <v>13049.29</v>
      </c>
      <c r="F215" s="1">
        <v>12103.41</v>
      </c>
      <c r="G215" s="1">
        <f t="shared" si="6"/>
        <v>945.88000000000102</v>
      </c>
      <c r="H215" s="9">
        <f t="shared" si="7"/>
        <v>7.2485169691224649E-2</v>
      </c>
    </row>
    <row r="216" spans="1:8" ht="30" customHeight="1" x14ac:dyDescent="0.15">
      <c r="A216" s="3">
        <v>214</v>
      </c>
      <c r="B216" s="14" t="s">
        <v>318</v>
      </c>
      <c r="C216" s="16" t="s">
        <v>37</v>
      </c>
      <c r="D216" s="14" t="s">
        <v>153</v>
      </c>
      <c r="E216" s="1">
        <v>461649.13</v>
      </c>
      <c r="F216" s="1">
        <v>444474.16</v>
      </c>
      <c r="G216" s="1">
        <f t="shared" si="6"/>
        <v>17174.97000000003</v>
      </c>
      <c r="H216" s="9">
        <f t="shared" si="7"/>
        <v>3.7203514279340308E-2</v>
      </c>
    </row>
    <row r="217" spans="1:8" ht="30" customHeight="1" x14ac:dyDescent="0.15">
      <c r="A217" s="3">
        <v>215</v>
      </c>
      <c r="B217" s="14" t="s">
        <v>319</v>
      </c>
      <c r="C217" s="16" t="s">
        <v>37</v>
      </c>
      <c r="D217" s="14" t="s">
        <v>18</v>
      </c>
      <c r="E217" s="10">
        <v>74527.03</v>
      </c>
      <c r="F217" s="1">
        <v>73012.25</v>
      </c>
      <c r="G217" s="1">
        <f t="shared" si="6"/>
        <v>1514.7799999999988</v>
      </c>
      <c r="H217" s="9">
        <f t="shared" si="7"/>
        <v>2.0325243069527914E-2</v>
      </c>
    </row>
    <row r="218" spans="1:8" ht="30" customHeight="1" x14ac:dyDescent="0.15">
      <c r="A218" s="3">
        <v>216</v>
      </c>
      <c r="B218" s="14" t="s">
        <v>320</v>
      </c>
      <c r="C218" s="16" t="s">
        <v>17</v>
      </c>
      <c r="D218" s="14" t="s">
        <v>18</v>
      </c>
      <c r="E218" s="1">
        <v>154193.26</v>
      </c>
      <c r="F218" s="1">
        <v>152608.63</v>
      </c>
      <c r="G218" s="1">
        <f t="shared" si="6"/>
        <v>1584.6300000000047</v>
      </c>
      <c r="H218" s="9">
        <f t="shared" si="7"/>
        <v>1.0276908342167514E-2</v>
      </c>
    </row>
    <row r="219" spans="1:8" ht="30" customHeight="1" x14ac:dyDescent="0.15">
      <c r="A219" s="3">
        <v>217</v>
      </c>
      <c r="B219" s="14" t="s">
        <v>321</v>
      </c>
      <c r="C219" s="16" t="s">
        <v>112</v>
      </c>
      <c r="D219" s="14" t="s">
        <v>119</v>
      </c>
      <c r="E219" s="1">
        <v>90807.08</v>
      </c>
      <c r="F219" s="1">
        <v>89375.31</v>
      </c>
      <c r="G219" s="1">
        <f t="shared" si="6"/>
        <v>1431.7700000000041</v>
      </c>
      <c r="H219" s="9">
        <f t="shared" si="7"/>
        <v>1.5767162648551238E-2</v>
      </c>
    </row>
    <row r="220" spans="1:8" ht="30" customHeight="1" x14ac:dyDescent="0.15">
      <c r="A220" s="3">
        <v>218</v>
      </c>
      <c r="B220" s="14" t="s">
        <v>322</v>
      </c>
      <c r="C220" s="16" t="s">
        <v>308</v>
      </c>
      <c r="D220" s="14" t="s">
        <v>18</v>
      </c>
      <c r="E220" s="1">
        <v>47316.38</v>
      </c>
      <c r="F220" s="1">
        <v>45223.96</v>
      </c>
      <c r="G220" s="1">
        <f t="shared" si="6"/>
        <v>2092.4199999999983</v>
      </c>
      <c r="H220" s="9">
        <f t="shared" si="7"/>
        <v>4.4221895250651011E-2</v>
      </c>
    </row>
    <row r="221" spans="1:8" ht="30" customHeight="1" x14ac:dyDescent="0.15">
      <c r="A221" s="3">
        <v>219</v>
      </c>
      <c r="B221" s="14" t="s">
        <v>323</v>
      </c>
      <c r="C221" s="16" t="s">
        <v>37</v>
      </c>
      <c r="D221" s="14" t="s">
        <v>18</v>
      </c>
      <c r="E221" s="1">
        <v>19924.400000000001</v>
      </c>
      <c r="F221" s="1">
        <v>19018.669999999998</v>
      </c>
      <c r="G221" s="1">
        <f t="shared" si="6"/>
        <v>905.7300000000032</v>
      </c>
      <c r="H221" s="9">
        <f t="shared" si="7"/>
        <v>4.5458332496838207E-2</v>
      </c>
    </row>
    <row r="222" spans="1:8" ht="30" customHeight="1" x14ac:dyDescent="0.15">
      <c r="A222" s="3">
        <v>220</v>
      </c>
      <c r="B222" s="14" t="s">
        <v>324</v>
      </c>
      <c r="C222" s="16" t="s">
        <v>37</v>
      </c>
      <c r="D222" s="14" t="s">
        <v>18</v>
      </c>
      <c r="E222" s="1">
        <v>161506.59</v>
      </c>
      <c r="F222" s="1">
        <v>151647.78</v>
      </c>
      <c r="G222" s="1">
        <f t="shared" si="6"/>
        <v>9858.8099999999977</v>
      </c>
      <c r="H222" s="9">
        <f t="shared" si="7"/>
        <v>6.1042772310405398E-2</v>
      </c>
    </row>
    <row r="223" spans="1:8" ht="30" customHeight="1" x14ac:dyDescent="0.15">
      <c r="A223" s="3">
        <v>221</v>
      </c>
      <c r="B223" s="14" t="s">
        <v>325</v>
      </c>
      <c r="C223" s="16" t="s">
        <v>308</v>
      </c>
      <c r="D223" s="14" t="s">
        <v>18</v>
      </c>
      <c r="E223" s="1">
        <v>96844.75</v>
      </c>
      <c r="F223" s="1">
        <v>91246.59</v>
      </c>
      <c r="G223" s="1">
        <f t="shared" si="6"/>
        <v>5598.1600000000035</v>
      </c>
      <c r="H223" s="9">
        <f t="shared" si="7"/>
        <v>5.7805508300656498E-2</v>
      </c>
    </row>
    <row r="224" spans="1:8" ht="30" customHeight="1" x14ac:dyDescent="0.15">
      <c r="A224" s="3">
        <v>222</v>
      </c>
      <c r="B224" s="14" t="s">
        <v>326</v>
      </c>
      <c r="C224" s="16" t="s">
        <v>308</v>
      </c>
      <c r="D224" s="14" t="s">
        <v>18</v>
      </c>
      <c r="E224" s="1">
        <v>85974</v>
      </c>
      <c r="F224" s="1">
        <v>81593.78</v>
      </c>
      <c r="G224" s="1">
        <f t="shared" si="6"/>
        <v>4380.2200000000012</v>
      </c>
      <c r="H224" s="9">
        <f t="shared" si="7"/>
        <v>5.0948193639937668E-2</v>
      </c>
    </row>
    <row r="225" spans="1:8" ht="30" customHeight="1" x14ac:dyDescent="0.15">
      <c r="A225" s="3">
        <v>223</v>
      </c>
      <c r="B225" s="14" t="s">
        <v>327</v>
      </c>
      <c r="C225" s="16" t="s">
        <v>328</v>
      </c>
      <c r="D225" s="14" t="s">
        <v>329</v>
      </c>
      <c r="E225" s="1">
        <v>93973.22</v>
      </c>
      <c r="F225" s="1">
        <v>88496.86</v>
      </c>
      <c r="G225" s="1">
        <f t="shared" si="6"/>
        <v>5476.3600000000006</v>
      </c>
      <c r="H225" s="9">
        <f t="shared" si="7"/>
        <v>5.8275751325750046E-2</v>
      </c>
    </row>
    <row r="226" spans="1:8" ht="30" customHeight="1" x14ac:dyDescent="0.15">
      <c r="A226" s="3">
        <v>224</v>
      </c>
      <c r="B226" s="14" t="s">
        <v>330</v>
      </c>
      <c r="C226" s="16" t="s">
        <v>37</v>
      </c>
      <c r="D226" s="14" t="s">
        <v>331</v>
      </c>
      <c r="E226" s="10">
        <v>546605.17000000004</v>
      </c>
      <c r="F226" s="1">
        <v>524653.28</v>
      </c>
      <c r="G226" s="1">
        <f t="shared" si="6"/>
        <v>21951.890000000014</v>
      </c>
      <c r="H226" s="9">
        <f t="shared" si="7"/>
        <v>4.0160414143173971E-2</v>
      </c>
    </row>
    <row r="227" spans="1:8" ht="30" customHeight="1" x14ac:dyDescent="0.15">
      <c r="A227" s="3">
        <v>225</v>
      </c>
      <c r="B227" s="14" t="s">
        <v>332</v>
      </c>
      <c r="C227" s="16" t="s">
        <v>37</v>
      </c>
      <c r="D227" s="14" t="s">
        <v>119</v>
      </c>
      <c r="E227" s="1">
        <v>197566.03</v>
      </c>
      <c r="F227" s="1">
        <v>181401.1</v>
      </c>
      <c r="G227" s="1">
        <f t="shared" si="6"/>
        <v>16164.929999999993</v>
      </c>
      <c r="H227" s="9">
        <f t="shared" si="7"/>
        <v>8.1820391896319386E-2</v>
      </c>
    </row>
    <row r="228" spans="1:8" ht="30" customHeight="1" x14ac:dyDescent="0.15">
      <c r="A228" s="3">
        <v>226</v>
      </c>
      <c r="B228" s="14" t="s">
        <v>333</v>
      </c>
      <c r="C228" s="16" t="s">
        <v>37</v>
      </c>
      <c r="D228" s="14" t="s">
        <v>119</v>
      </c>
      <c r="E228" s="1">
        <v>171372.61</v>
      </c>
      <c r="F228" s="1">
        <v>156789.51999999999</v>
      </c>
      <c r="G228" s="1">
        <f t="shared" si="6"/>
        <v>14583.089999999997</v>
      </c>
      <c r="H228" s="9">
        <f t="shared" si="7"/>
        <v>8.5095803816024024E-2</v>
      </c>
    </row>
    <row r="229" spans="1:8" ht="30" customHeight="1" x14ac:dyDescent="0.15">
      <c r="A229" s="3">
        <v>227</v>
      </c>
      <c r="B229" s="14" t="s">
        <v>334</v>
      </c>
      <c r="C229" s="16" t="s">
        <v>37</v>
      </c>
      <c r="D229" s="14" t="s">
        <v>119</v>
      </c>
      <c r="E229" s="1">
        <v>187630.28</v>
      </c>
      <c r="F229" s="1">
        <v>171995.11</v>
      </c>
      <c r="G229" s="1">
        <f t="shared" si="6"/>
        <v>15635.170000000013</v>
      </c>
      <c r="H229" s="9">
        <f t="shared" si="7"/>
        <v>8.3329673653954009E-2</v>
      </c>
    </row>
    <row r="230" spans="1:8" ht="30" customHeight="1" x14ac:dyDescent="0.15">
      <c r="A230" s="3">
        <v>228</v>
      </c>
      <c r="B230" s="14" t="s">
        <v>335</v>
      </c>
      <c r="C230" s="16" t="s">
        <v>37</v>
      </c>
      <c r="D230" s="14" t="s">
        <v>136</v>
      </c>
      <c r="E230" s="1">
        <v>2798563.47</v>
      </c>
      <c r="F230" s="1">
        <v>2762895.63</v>
      </c>
      <c r="G230" s="1">
        <f t="shared" si="6"/>
        <v>35667.840000000317</v>
      </c>
      <c r="H230" s="9">
        <f t="shared" si="7"/>
        <v>1.2745053089684013E-2</v>
      </c>
    </row>
    <row r="231" spans="1:8" ht="30" customHeight="1" x14ac:dyDescent="0.15">
      <c r="A231" s="3">
        <v>229</v>
      </c>
      <c r="B231" s="14" t="s">
        <v>336</v>
      </c>
      <c r="C231" s="16" t="s">
        <v>37</v>
      </c>
      <c r="D231" s="14" t="s">
        <v>136</v>
      </c>
      <c r="E231" s="1">
        <v>441290.34</v>
      </c>
      <c r="F231" s="1">
        <v>432038.73</v>
      </c>
      <c r="G231" s="1">
        <f t="shared" si="6"/>
        <v>9251.6100000000442</v>
      </c>
      <c r="H231" s="9">
        <f t="shared" si="7"/>
        <v>2.0964904874192451E-2</v>
      </c>
    </row>
    <row r="232" spans="1:8" ht="30" customHeight="1" x14ac:dyDescent="0.15">
      <c r="A232" s="3">
        <v>230</v>
      </c>
      <c r="B232" s="14" t="s">
        <v>337</v>
      </c>
      <c r="C232" s="16" t="s">
        <v>338</v>
      </c>
      <c r="D232" s="14" t="s">
        <v>136</v>
      </c>
      <c r="E232" s="1">
        <v>418037.41</v>
      </c>
      <c r="F232" s="1">
        <v>402315.76</v>
      </c>
      <c r="G232" s="1">
        <f t="shared" si="6"/>
        <v>15721.649999999965</v>
      </c>
      <c r="H232" s="9">
        <f t="shared" si="7"/>
        <v>3.7608237023571564E-2</v>
      </c>
    </row>
    <row r="233" spans="1:8" ht="30" customHeight="1" x14ac:dyDescent="0.15">
      <c r="A233" s="3">
        <v>231</v>
      </c>
      <c r="B233" s="14" t="s">
        <v>339</v>
      </c>
      <c r="C233" s="16" t="s">
        <v>116</v>
      </c>
      <c r="D233" s="14" t="s">
        <v>166</v>
      </c>
      <c r="E233" s="1">
        <v>49279.91</v>
      </c>
      <c r="F233" s="1">
        <v>46705.9</v>
      </c>
      <c r="G233" s="1">
        <f t="shared" si="6"/>
        <v>2574.010000000002</v>
      </c>
      <c r="H233" s="9">
        <f t="shared" si="7"/>
        <v>5.2232441171260295E-2</v>
      </c>
    </row>
    <row r="234" spans="1:8" ht="30" customHeight="1" x14ac:dyDescent="0.15">
      <c r="A234" s="3">
        <v>232</v>
      </c>
      <c r="B234" s="14" t="s">
        <v>340</v>
      </c>
      <c r="C234" s="16" t="s">
        <v>341</v>
      </c>
      <c r="D234" s="14" t="s">
        <v>166</v>
      </c>
      <c r="E234" s="1">
        <v>60693.69</v>
      </c>
      <c r="F234" s="1">
        <v>57788.36</v>
      </c>
      <c r="G234" s="1">
        <f t="shared" si="6"/>
        <v>2905.3300000000017</v>
      </c>
      <c r="H234" s="9">
        <f t="shared" si="7"/>
        <v>4.7868732317972458E-2</v>
      </c>
    </row>
    <row r="235" spans="1:8" ht="30" customHeight="1" x14ac:dyDescent="0.15">
      <c r="A235" s="3">
        <v>233</v>
      </c>
      <c r="B235" s="14" t="s">
        <v>342</v>
      </c>
      <c r="C235" s="16" t="s">
        <v>37</v>
      </c>
      <c r="D235" s="14" t="s">
        <v>163</v>
      </c>
      <c r="E235" s="1">
        <v>49000</v>
      </c>
      <c r="F235" s="1">
        <v>49000</v>
      </c>
      <c r="G235" s="1">
        <f t="shared" si="6"/>
        <v>0</v>
      </c>
      <c r="H235" s="9">
        <f t="shared" si="7"/>
        <v>0</v>
      </c>
    </row>
    <row r="236" spans="1:8" ht="30" customHeight="1" x14ac:dyDescent="0.15">
      <c r="A236" s="3">
        <v>234</v>
      </c>
      <c r="B236" s="14" t="s">
        <v>343</v>
      </c>
      <c r="C236" s="16" t="s">
        <v>37</v>
      </c>
      <c r="D236" s="14" t="s">
        <v>150</v>
      </c>
      <c r="E236" s="1">
        <v>180000</v>
      </c>
      <c r="F236" s="1">
        <v>180000</v>
      </c>
      <c r="G236" s="1">
        <f t="shared" si="6"/>
        <v>0</v>
      </c>
      <c r="H236" s="9">
        <f t="shared" si="7"/>
        <v>0</v>
      </c>
    </row>
    <row r="237" spans="1:8" ht="30" customHeight="1" x14ac:dyDescent="0.15">
      <c r="A237" s="3">
        <v>235</v>
      </c>
      <c r="B237" s="14" t="s">
        <v>344</v>
      </c>
      <c r="C237" s="16" t="s">
        <v>345</v>
      </c>
      <c r="D237" s="14" t="s">
        <v>166</v>
      </c>
      <c r="E237" s="1">
        <v>109965.12</v>
      </c>
      <c r="F237" s="1">
        <v>105022.88</v>
      </c>
      <c r="G237" s="1">
        <f t="shared" si="6"/>
        <v>4942.2399999999907</v>
      </c>
      <c r="H237" s="9">
        <f t="shared" si="7"/>
        <v>4.4943705785980052E-2</v>
      </c>
    </row>
    <row r="238" spans="1:8" ht="30" customHeight="1" x14ac:dyDescent="0.15">
      <c r="A238" s="3">
        <v>236</v>
      </c>
      <c r="B238" s="14" t="s">
        <v>346</v>
      </c>
      <c r="C238" s="16" t="s">
        <v>17</v>
      </c>
      <c r="D238" s="14" t="s">
        <v>166</v>
      </c>
      <c r="E238" s="1">
        <v>174000</v>
      </c>
      <c r="F238" s="1">
        <v>169708.9</v>
      </c>
      <c r="G238" s="1">
        <f t="shared" si="6"/>
        <v>4291.1000000000058</v>
      </c>
      <c r="H238" s="9">
        <f t="shared" si="7"/>
        <v>2.4661494252873596E-2</v>
      </c>
    </row>
    <row r="239" spans="1:8" ht="30" customHeight="1" x14ac:dyDescent="0.15">
      <c r="A239" s="3">
        <v>237</v>
      </c>
      <c r="B239" s="14" t="s">
        <v>347</v>
      </c>
      <c r="C239" s="16" t="s">
        <v>9</v>
      </c>
      <c r="D239" s="14" t="s">
        <v>166</v>
      </c>
      <c r="E239" s="1">
        <v>9952.65</v>
      </c>
      <c r="F239" s="1">
        <v>8100.6</v>
      </c>
      <c r="G239" s="1">
        <f t="shared" si="6"/>
        <v>1852.0499999999993</v>
      </c>
      <c r="H239" s="9">
        <f t="shared" si="7"/>
        <v>0.18608611776762965</v>
      </c>
    </row>
    <row r="240" spans="1:8" ht="30" customHeight="1" x14ac:dyDescent="0.15">
      <c r="A240" s="3">
        <v>238</v>
      </c>
      <c r="B240" s="14" t="s">
        <v>348</v>
      </c>
      <c r="C240" s="16" t="s">
        <v>9</v>
      </c>
      <c r="D240" s="14" t="s">
        <v>166</v>
      </c>
      <c r="E240" s="1">
        <v>30785.1</v>
      </c>
      <c r="F240" s="1">
        <v>30589.35</v>
      </c>
      <c r="G240" s="1">
        <f t="shared" si="6"/>
        <v>195.75</v>
      </c>
      <c r="H240" s="9">
        <f t="shared" si="7"/>
        <v>6.3585955543428484E-3</v>
      </c>
    </row>
    <row r="241" spans="1:8" ht="30" customHeight="1" x14ac:dyDescent="0.15">
      <c r="A241" s="3">
        <v>239</v>
      </c>
      <c r="B241" s="14" t="s">
        <v>349</v>
      </c>
      <c r="C241" s="16" t="s">
        <v>37</v>
      </c>
      <c r="D241" s="14" t="s">
        <v>18</v>
      </c>
      <c r="E241" s="1">
        <v>96769.96</v>
      </c>
      <c r="F241" s="1">
        <v>96440.63</v>
      </c>
      <c r="G241" s="1">
        <f t="shared" si="6"/>
        <v>329.33000000000175</v>
      </c>
      <c r="H241" s="9">
        <f t="shared" si="7"/>
        <v>3.4032255464402561E-3</v>
      </c>
    </row>
    <row r="242" spans="1:8" ht="30" customHeight="1" x14ac:dyDescent="0.15">
      <c r="A242" s="3">
        <v>240</v>
      </c>
      <c r="B242" s="14" t="s">
        <v>350</v>
      </c>
      <c r="C242" s="16" t="s">
        <v>351</v>
      </c>
      <c r="D242" s="14" t="s">
        <v>25</v>
      </c>
      <c r="E242" s="1">
        <v>19500</v>
      </c>
      <c r="F242" s="1">
        <v>19500</v>
      </c>
      <c r="G242" s="1">
        <f t="shared" si="6"/>
        <v>0</v>
      </c>
      <c r="H242" s="9">
        <f t="shared" si="7"/>
        <v>0</v>
      </c>
    </row>
    <row r="243" spans="1:8" ht="30" customHeight="1" x14ac:dyDescent="0.15">
      <c r="A243" s="3">
        <v>241</v>
      </c>
      <c r="B243" s="14" t="s">
        <v>352</v>
      </c>
      <c r="C243" s="16" t="s">
        <v>169</v>
      </c>
      <c r="D243" s="14" t="s">
        <v>25</v>
      </c>
      <c r="E243" s="1">
        <v>19845.41</v>
      </c>
      <c r="F243" s="1">
        <v>18414.48</v>
      </c>
      <c r="G243" s="1">
        <f t="shared" si="6"/>
        <v>1430.9300000000003</v>
      </c>
      <c r="H243" s="9">
        <f t="shared" si="7"/>
        <v>7.2103826527141562E-2</v>
      </c>
    </row>
    <row r="244" spans="1:8" ht="30" customHeight="1" x14ac:dyDescent="0.15">
      <c r="A244" s="3">
        <v>242</v>
      </c>
      <c r="B244" s="14" t="s">
        <v>353</v>
      </c>
      <c r="C244" s="16" t="s">
        <v>200</v>
      </c>
      <c r="D244" s="14" t="s">
        <v>153</v>
      </c>
      <c r="E244" s="1">
        <v>10432.6</v>
      </c>
      <c r="F244" s="1">
        <v>10184.870000000001</v>
      </c>
      <c r="G244" s="1">
        <f t="shared" si="6"/>
        <v>247.72999999999956</v>
      </c>
      <c r="H244" s="9">
        <f t="shared" si="7"/>
        <v>2.3745758487816994E-2</v>
      </c>
    </row>
    <row r="245" spans="1:8" ht="30" customHeight="1" x14ac:dyDescent="0.15">
      <c r="A245" s="3">
        <v>243</v>
      </c>
      <c r="B245" s="14" t="s">
        <v>354</v>
      </c>
      <c r="C245" s="16" t="s">
        <v>200</v>
      </c>
      <c r="D245" s="14" t="s">
        <v>153</v>
      </c>
      <c r="E245" s="1">
        <v>76993.490000000005</v>
      </c>
      <c r="F245" s="1">
        <v>73969.58</v>
      </c>
      <c r="G245" s="1">
        <f t="shared" si="6"/>
        <v>3023.9100000000035</v>
      </c>
      <c r="H245" s="9">
        <f t="shared" si="7"/>
        <v>3.9274878954051871E-2</v>
      </c>
    </row>
    <row r="246" spans="1:8" ht="30" customHeight="1" x14ac:dyDescent="0.15">
      <c r="A246" s="3">
        <v>244</v>
      </c>
      <c r="B246" s="14" t="s">
        <v>355</v>
      </c>
      <c r="C246" s="16" t="s">
        <v>200</v>
      </c>
      <c r="D246" s="14" t="s">
        <v>153</v>
      </c>
      <c r="E246" s="1">
        <v>62624.4</v>
      </c>
      <c r="F246" s="1">
        <v>59679.55</v>
      </c>
      <c r="G246" s="1">
        <f t="shared" si="6"/>
        <v>2944.8499999999985</v>
      </c>
      <c r="H246" s="9">
        <f t="shared" si="7"/>
        <v>4.7024003423585668E-2</v>
      </c>
    </row>
    <row r="247" spans="1:8" ht="30" customHeight="1" x14ac:dyDescent="0.15">
      <c r="A247" s="3">
        <v>245</v>
      </c>
      <c r="B247" s="14" t="s">
        <v>356</v>
      </c>
      <c r="C247" s="16" t="s">
        <v>200</v>
      </c>
      <c r="D247" s="14" t="s">
        <v>153</v>
      </c>
      <c r="E247" s="1">
        <v>86777.37</v>
      </c>
      <c r="F247" s="1">
        <v>83824.36</v>
      </c>
      <c r="G247" s="1">
        <f t="shared" si="6"/>
        <v>2953.0099999999948</v>
      </c>
      <c r="H247" s="9">
        <f t="shared" si="7"/>
        <v>3.4029724569896447E-2</v>
      </c>
    </row>
    <row r="248" spans="1:8" ht="30" customHeight="1" x14ac:dyDescent="0.15">
      <c r="A248" s="3">
        <v>246</v>
      </c>
      <c r="B248" s="14" t="s">
        <v>357</v>
      </c>
      <c r="C248" s="16" t="s">
        <v>200</v>
      </c>
      <c r="D248" s="14" t="s">
        <v>153</v>
      </c>
      <c r="E248" s="1">
        <v>63450.97</v>
      </c>
      <c r="F248" s="1">
        <v>60858.29</v>
      </c>
      <c r="G248" s="1">
        <f t="shared" si="6"/>
        <v>2592.6800000000003</v>
      </c>
      <c r="H248" s="9">
        <f t="shared" si="7"/>
        <v>4.08611562597073E-2</v>
      </c>
    </row>
    <row r="249" spans="1:8" ht="30" customHeight="1" x14ac:dyDescent="0.15">
      <c r="A249" s="3">
        <v>247</v>
      </c>
      <c r="B249" s="14" t="s">
        <v>358</v>
      </c>
      <c r="C249" s="16" t="s">
        <v>9</v>
      </c>
      <c r="D249" s="14" t="s">
        <v>359</v>
      </c>
      <c r="E249" s="1">
        <v>55438.37</v>
      </c>
      <c r="F249" s="1">
        <v>55374.58</v>
      </c>
      <c r="G249" s="1">
        <f t="shared" si="6"/>
        <v>63.790000000000873</v>
      </c>
      <c r="H249" s="9">
        <f t="shared" si="7"/>
        <v>1.1506471059665152E-3</v>
      </c>
    </row>
    <row r="250" spans="1:8" ht="30" customHeight="1" x14ac:dyDescent="0.15">
      <c r="A250" s="3">
        <v>248</v>
      </c>
      <c r="B250" s="14" t="s">
        <v>360</v>
      </c>
      <c r="C250" s="16" t="s">
        <v>122</v>
      </c>
      <c r="D250" s="14" t="s">
        <v>123</v>
      </c>
      <c r="E250" s="1">
        <v>32480.16</v>
      </c>
      <c r="F250" s="1">
        <v>31896.9</v>
      </c>
      <c r="G250" s="1">
        <f t="shared" si="6"/>
        <v>583.2599999999984</v>
      </c>
      <c r="H250" s="9">
        <f t="shared" si="7"/>
        <v>1.7957423855054853E-2</v>
      </c>
    </row>
    <row r="251" spans="1:8" ht="30" customHeight="1" x14ac:dyDescent="0.15">
      <c r="A251" s="3">
        <v>249</v>
      </c>
      <c r="B251" s="14" t="s">
        <v>361</v>
      </c>
      <c r="C251" s="16" t="s">
        <v>37</v>
      </c>
      <c r="D251" s="14" t="s">
        <v>153</v>
      </c>
      <c r="E251" s="1">
        <v>51937.68</v>
      </c>
      <c r="F251" s="1">
        <v>50285.71</v>
      </c>
      <c r="G251" s="1">
        <f t="shared" si="6"/>
        <v>1651.9700000000012</v>
      </c>
      <c r="H251" s="9">
        <f t="shared" si="7"/>
        <v>3.1806773040305249E-2</v>
      </c>
    </row>
    <row r="252" spans="1:8" ht="30" customHeight="1" x14ac:dyDescent="0.15">
      <c r="A252" s="3">
        <v>250</v>
      </c>
      <c r="B252" s="14" t="s">
        <v>362</v>
      </c>
      <c r="C252" s="16" t="s">
        <v>37</v>
      </c>
      <c r="D252" s="14" t="s">
        <v>153</v>
      </c>
      <c r="E252" s="1">
        <v>66339.66</v>
      </c>
      <c r="F252" s="1">
        <v>61928.63</v>
      </c>
      <c r="G252" s="1">
        <f t="shared" si="6"/>
        <v>4411.0300000000061</v>
      </c>
      <c r="H252" s="9">
        <f t="shared" si="7"/>
        <v>6.6491597937041069E-2</v>
      </c>
    </row>
    <row r="253" spans="1:8" ht="30" customHeight="1" x14ac:dyDescent="0.15">
      <c r="A253" s="3">
        <v>251</v>
      </c>
      <c r="B253" s="14" t="s">
        <v>363</v>
      </c>
      <c r="C253" s="16" t="s">
        <v>122</v>
      </c>
      <c r="D253" s="14" t="s">
        <v>123</v>
      </c>
      <c r="E253" s="1">
        <v>97405.86</v>
      </c>
      <c r="F253" s="1">
        <v>96666.240000000005</v>
      </c>
      <c r="G253" s="1">
        <f t="shared" si="6"/>
        <v>739.61999999999534</v>
      </c>
      <c r="H253" s="9">
        <f t="shared" si="7"/>
        <v>7.5931776589210891E-3</v>
      </c>
    </row>
    <row r="254" spans="1:8" ht="30" customHeight="1" x14ac:dyDescent="0.15">
      <c r="A254" s="3">
        <v>252</v>
      </c>
      <c r="B254" s="14" t="s">
        <v>364</v>
      </c>
      <c r="C254" s="16" t="s">
        <v>92</v>
      </c>
      <c r="D254" s="14" t="s">
        <v>93</v>
      </c>
      <c r="E254" s="10">
        <v>19012.95</v>
      </c>
      <c r="F254" s="1">
        <v>17156.61</v>
      </c>
      <c r="G254" s="1">
        <f t="shared" si="6"/>
        <v>1856.3400000000001</v>
      </c>
      <c r="H254" s="9">
        <f t="shared" si="7"/>
        <v>9.7635558921682325E-2</v>
      </c>
    </row>
    <row r="255" spans="1:8" ht="30" customHeight="1" x14ac:dyDescent="0.15">
      <c r="A255" s="3">
        <v>253</v>
      </c>
      <c r="B255" s="14" t="s">
        <v>365</v>
      </c>
      <c r="C255" s="16" t="s">
        <v>46</v>
      </c>
      <c r="D255" s="14" t="s">
        <v>153</v>
      </c>
      <c r="E255" s="1">
        <v>185795.48</v>
      </c>
      <c r="F255" s="1">
        <v>170011.64</v>
      </c>
      <c r="G255" s="1">
        <f t="shared" si="6"/>
        <v>15783.839999999997</v>
      </c>
      <c r="H255" s="9">
        <f t="shared" si="7"/>
        <v>8.4952766342862571E-2</v>
      </c>
    </row>
    <row r="256" spans="1:8" ht="30" customHeight="1" x14ac:dyDescent="0.15">
      <c r="A256" s="3">
        <v>254</v>
      </c>
      <c r="B256" s="14" t="s">
        <v>366</v>
      </c>
      <c r="C256" s="16" t="s">
        <v>367</v>
      </c>
      <c r="D256" s="14" t="s">
        <v>368</v>
      </c>
      <c r="E256" s="1">
        <v>4491.12</v>
      </c>
      <c r="F256" s="1">
        <v>4486.79</v>
      </c>
      <c r="G256" s="1">
        <f t="shared" si="6"/>
        <v>4.3299999999999272</v>
      </c>
      <c r="H256" s="9">
        <f t="shared" si="7"/>
        <v>9.6412476175206346E-4</v>
      </c>
    </row>
    <row r="257" spans="1:8" ht="30" customHeight="1" x14ac:dyDescent="0.15">
      <c r="A257" s="3">
        <v>255</v>
      </c>
      <c r="B257" s="14" t="s">
        <v>369</v>
      </c>
      <c r="C257" s="16" t="s">
        <v>370</v>
      </c>
      <c r="D257" s="14" t="s">
        <v>153</v>
      </c>
      <c r="E257" s="10">
        <v>203728.02</v>
      </c>
      <c r="F257" s="1">
        <v>197807.79</v>
      </c>
      <c r="G257" s="1">
        <f t="shared" si="6"/>
        <v>5920.2299999999814</v>
      </c>
      <c r="H257" s="9">
        <f t="shared" si="7"/>
        <v>2.9059478416370913E-2</v>
      </c>
    </row>
    <row r="258" spans="1:8" ht="30" customHeight="1" x14ac:dyDescent="0.15">
      <c r="A258" s="3">
        <v>256</v>
      </c>
      <c r="B258" s="14" t="s">
        <v>371</v>
      </c>
      <c r="C258" s="16" t="s">
        <v>122</v>
      </c>
      <c r="D258" s="14" t="s">
        <v>123</v>
      </c>
      <c r="E258" s="1">
        <v>1037673.33</v>
      </c>
      <c r="F258" s="1">
        <v>1022175.11</v>
      </c>
      <c r="G258" s="1">
        <f t="shared" si="6"/>
        <v>15498.219999999972</v>
      </c>
      <c r="H258" s="9">
        <f t="shared" si="7"/>
        <v>1.4935548165239992E-2</v>
      </c>
    </row>
    <row r="259" spans="1:8" ht="30" customHeight="1" x14ac:dyDescent="0.15">
      <c r="A259" s="3">
        <v>257</v>
      </c>
      <c r="B259" s="14" t="s">
        <v>372</v>
      </c>
      <c r="C259" s="16" t="s">
        <v>37</v>
      </c>
      <c r="D259" s="14" t="s">
        <v>153</v>
      </c>
      <c r="E259" s="1">
        <v>1584122.35</v>
      </c>
      <c r="F259" s="1">
        <v>1526884.77</v>
      </c>
      <c r="G259" s="1">
        <f t="shared" si="6"/>
        <v>57237.580000000075</v>
      </c>
      <c r="H259" s="9">
        <f t="shared" si="7"/>
        <v>3.6132044977460274E-2</v>
      </c>
    </row>
    <row r="260" spans="1:8" ht="30" customHeight="1" x14ac:dyDescent="0.15">
      <c r="A260" s="3">
        <v>258</v>
      </c>
      <c r="B260" s="14" t="s">
        <v>373</v>
      </c>
      <c r="C260" s="16" t="s">
        <v>37</v>
      </c>
      <c r="D260" s="14" t="s">
        <v>153</v>
      </c>
      <c r="E260" s="1">
        <v>3691340.18</v>
      </c>
      <c r="F260" s="1">
        <v>3592802.21</v>
      </c>
      <c r="G260" s="1">
        <f t="shared" si="6"/>
        <v>98537.970000000205</v>
      </c>
      <c r="H260" s="9">
        <f t="shared" si="7"/>
        <v>2.6694361720950951E-2</v>
      </c>
    </row>
    <row r="261" spans="1:8" ht="30" customHeight="1" x14ac:dyDescent="0.15">
      <c r="A261" s="3">
        <v>259</v>
      </c>
      <c r="B261" s="14" t="s">
        <v>374</v>
      </c>
      <c r="C261" s="16" t="s">
        <v>37</v>
      </c>
      <c r="D261" s="14" t="s">
        <v>18</v>
      </c>
      <c r="E261" s="1">
        <v>96775.33</v>
      </c>
      <c r="F261" s="1">
        <v>95884.78</v>
      </c>
      <c r="G261" s="1">
        <f t="shared" ref="G261:G324" si="8">SUM(E261-F261)</f>
        <v>890.55000000000291</v>
      </c>
      <c r="H261" s="9">
        <f t="shared" ref="H261:H324" si="9">SUM(G261/E261)</f>
        <v>9.2022419350055729E-3</v>
      </c>
    </row>
    <row r="262" spans="1:8" ht="30" customHeight="1" x14ac:dyDescent="0.15">
      <c r="A262" s="3">
        <v>260</v>
      </c>
      <c r="B262" s="14" t="s">
        <v>375</v>
      </c>
      <c r="C262" s="16" t="s">
        <v>30</v>
      </c>
      <c r="D262" s="14" t="s">
        <v>25</v>
      </c>
      <c r="E262" s="1">
        <v>122598.42</v>
      </c>
      <c r="F262" s="1">
        <v>117717.5</v>
      </c>
      <c r="G262" s="1">
        <f t="shared" si="8"/>
        <v>4880.9199999999983</v>
      </c>
      <c r="H262" s="9">
        <f t="shared" si="9"/>
        <v>3.9812258591913327E-2</v>
      </c>
    </row>
    <row r="263" spans="1:8" ht="30" customHeight="1" x14ac:dyDescent="0.15">
      <c r="A263" s="3">
        <v>261</v>
      </c>
      <c r="B263" s="14" t="s">
        <v>376</v>
      </c>
      <c r="C263" s="16" t="s">
        <v>345</v>
      </c>
      <c r="D263" s="14" t="s">
        <v>25</v>
      </c>
      <c r="E263" s="1">
        <v>36456.870000000003</v>
      </c>
      <c r="F263" s="1">
        <v>35263.839999999997</v>
      </c>
      <c r="G263" s="1">
        <f t="shared" si="8"/>
        <v>1193.0300000000061</v>
      </c>
      <c r="H263" s="9">
        <f t="shared" si="9"/>
        <v>3.2724422036230924E-2</v>
      </c>
    </row>
    <row r="264" spans="1:8" ht="30" customHeight="1" x14ac:dyDescent="0.15">
      <c r="A264" s="3">
        <v>262</v>
      </c>
      <c r="B264" s="14" t="s">
        <v>377</v>
      </c>
      <c r="C264" s="16" t="s">
        <v>378</v>
      </c>
      <c r="D264" s="14" t="s">
        <v>18</v>
      </c>
      <c r="E264" s="1">
        <v>105158.61</v>
      </c>
      <c r="F264" s="1">
        <v>101388.18</v>
      </c>
      <c r="G264" s="1">
        <f t="shared" si="8"/>
        <v>3770.4300000000076</v>
      </c>
      <c r="H264" s="9">
        <f t="shared" si="9"/>
        <v>3.5854696063403725E-2</v>
      </c>
    </row>
    <row r="265" spans="1:8" ht="30" customHeight="1" x14ac:dyDescent="0.15">
      <c r="A265" s="3">
        <v>263</v>
      </c>
      <c r="B265" s="14" t="s">
        <v>379</v>
      </c>
      <c r="C265" s="16" t="s">
        <v>46</v>
      </c>
      <c r="D265" s="14" t="s">
        <v>18</v>
      </c>
      <c r="E265" s="1">
        <v>121782.32</v>
      </c>
      <c r="F265" s="1">
        <v>116693.64</v>
      </c>
      <c r="G265" s="1">
        <f t="shared" si="8"/>
        <v>5088.6800000000076</v>
      </c>
      <c r="H265" s="9">
        <f t="shared" si="9"/>
        <v>4.1785047287652324E-2</v>
      </c>
    </row>
    <row r="266" spans="1:8" ht="30" customHeight="1" x14ac:dyDescent="0.15">
      <c r="A266" s="3">
        <v>264</v>
      </c>
      <c r="B266" s="14" t="s">
        <v>380</v>
      </c>
      <c r="C266" s="16" t="s">
        <v>46</v>
      </c>
      <c r="D266" s="14" t="s">
        <v>18</v>
      </c>
      <c r="E266" s="1">
        <v>163669.07999999999</v>
      </c>
      <c r="F266" s="1">
        <v>156187.89000000001</v>
      </c>
      <c r="G266" s="1">
        <f t="shared" si="8"/>
        <v>7481.1899999999732</v>
      </c>
      <c r="H266" s="9">
        <f t="shared" si="9"/>
        <v>4.5709244531709797E-2</v>
      </c>
    </row>
    <row r="267" spans="1:8" ht="30" customHeight="1" x14ac:dyDescent="0.15">
      <c r="A267" s="3">
        <v>265</v>
      </c>
      <c r="B267" s="14" t="s">
        <v>381</v>
      </c>
      <c r="C267" s="16" t="s">
        <v>9</v>
      </c>
      <c r="D267" s="14" t="s">
        <v>25</v>
      </c>
      <c r="E267" s="10">
        <v>180949.29</v>
      </c>
      <c r="F267" s="1">
        <v>167808.53</v>
      </c>
      <c r="G267" s="1">
        <f t="shared" si="8"/>
        <v>13140.760000000009</v>
      </c>
      <c r="H267" s="9">
        <f t="shared" si="9"/>
        <v>7.2621229958957062E-2</v>
      </c>
    </row>
    <row r="268" spans="1:8" ht="30" customHeight="1" x14ac:dyDescent="0.15">
      <c r="A268" s="3">
        <v>266</v>
      </c>
      <c r="B268" s="14" t="s">
        <v>382</v>
      </c>
      <c r="C268" s="16" t="s">
        <v>9</v>
      </c>
      <c r="D268" s="14" t="s">
        <v>25</v>
      </c>
      <c r="E268" s="1">
        <v>131041.91</v>
      </c>
      <c r="F268" s="1">
        <v>128801.75</v>
      </c>
      <c r="G268" s="1">
        <f t="shared" si="8"/>
        <v>2240.1600000000035</v>
      </c>
      <c r="H268" s="9">
        <f t="shared" si="9"/>
        <v>1.7094988923772581E-2</v>
      </c>
    </row>
    <row r="269" spans="1:8" ht="30" customHeight="1" x14ac:dyDescent="0.15">
      <c r="A269" s="3">
        <v>267</v>
      </c>
      <c r="B269" s="14" t="s">
        <v>383</v>
      </c>
      <c r="C269" s="16" t="s">
        <v>112</v>
      </c>
      <c r="D269" s="14" t="s">
        <v>18</v>
      </c>
      <c r="E269" s="1">
        <v>6002.57</v>
      </c>
      <c r="F269" s="1">
        <v>5822.52</v>
      </c>
      <c r="G269" s="1">
        <f t="shared" si="8"/>
        <v>180.04999999999927</v>
      </c>
      <c r="H269" s="9">
        <f t="shared" si="9"/>
        <v>2.9995485267143789E-2</v>
      </c>
    </row>
    <row r="270" spans="1:8" ht="30" customHeight="1" x14ac:dyDescent="0.15">
      <c r="A270" s="3">
        <v>268</v>
      </c>
      <c r="B270" s="14" t="s">
        <v>384</v>
      </c>
      <c r="C270" s="16" t="s">
        <v>116</v>
      </c>
      <c r="D270" s="14" t="s">
        <v>178</v>
      </c>
      <c r="E270" s="1">
        <v>88865.59</v>
      </c>
      <c r="F270" s="1">
        <v>85021.66</v>
      </c>
      <c r="G270" s="1">
        <f t="shared" si="8"/>
        <v>3843.929999999993</v>
      </c>
      <c r="H270" s="9">
        <f t="shared" si="9"/>
        <v>4.3255550320433288E-2</v>
      </c>
    </row>
    <row r="271" spans="1:8" ht="30" customHeight="1" x14ac:dyDescent="0.15">
      <c r="A271" s="3">
        <v>269</v>
      </c>
      <c r="B271" s="14" t="s">
        <v>385</v>
      </c>
      <c r="C271" s="16" t="s">
        <v>116</v>
      </c>
      <c r="D271" s="14" t="s">
        <v>178</v>
      </c>
      <c r="E271" s="1">
        <v>39888.03</v>
      </c>
      <c r="F271" s="1">
        <v>38386.239999999998</v>
      </c>
      <c r="G271" s="1">
        <f t="shared" si="8"/>
        <v>1501.7900000000009</v>
      </c>
      <c r="H271" s="9">
        <f t="shared" si="9"/>
        <v>3.7650142160442643E-2</v>
      </c>
    </row>
    <row r="272" spans="1:8" ht="30" customHeight="1" x14ac:dyDescent="0.15">
      <c r="A272" s="3">
        <v>270</v>
      </c>
      <c r="B272" s="14" t="s">
        <v>386</v>
      </c>
      <c r="C272" s="16" t="s">
        <v>116</v>
      </c>
      <c r="D272" s="14" t="s">
        <v>178</v>
      </c>
      <c r="E272" s="1">
        <v>39535.72</v>
      </c>
      <c r="F272" s="1">
        <v>36403.339999999997</v>
      </c>
      <c r="G272" s="1">
        <f t="shared" si="8"/>
        <v>3132.3800000000047</v>
      </c>
      <c r="H272" s="9">
        <f t="shared" si="9"/>
        <v>7.9229112306542143E-2</v>
      </c>
    </row>
    <row r="273" spans="1:8" ht="30" customHeight="1" x14ac:dyDescent="0.15">
      <c r="A273" s="3">
        <v>271</v>
      </c>
      <c r="B273" s="14" t="s">
        <v>387</v>
      </c>
      <c r="C273" s="16" t="s">
        <v>116</v>
      </c>
      <c r="D273" s="14" t="s">
        <v>178</v>
      </c>
      <c r="E273" s="1">
        <v>49988.65</v>
      </c>
      <c r="F273" s="1">
        <v>48830.27</v>
      </c>
      <c r="G273" s="1">
        <f t="shared" si="8"/>
        <v>1158.3800000000047</v>
      </c>
      <c r="H273" s="9">
        <f t="shared" si="9"/>
        <v>2.3172860239274409E-2</v>
      </c>
    </row>
    <row r="274" spans="1:8" ht="30" customHeight="1" x14ac:dyDescent="0.15">
      <c r="A274" s="3">
        <v>272</v>
      </c>
      <c r="B274" s="14" t="s">
        <v>388</v>
      </c>
      <c r="C274" s="16" t="s">
        <v>116</v>
      </c>
      <c r="D274" s="14" t="s">
        <v>178</v>
      </c>
      <c r="E274" s="1">
        <v>47348.69</v>
      </c>
      <c r="F274" s="1">
        <v>46461.33</v>
      </c>
      <c r="G274" s="1">
        <f t="shared" si="8"/>
        <v>887.36000000000058</v>
      </c>
      <c r="H274" s="9">
        <f t="shared" si="9"/>
        <v>1.8740961999159863E-2</v>
      </c>
    </row>
    <row r="275" spans="1:8" ht="30" customHeight="1" x14ac:dyDescent="0.15">
      <c r="A275" s="3">
        <v>273</v>
      </c>
      <c r="B275" s="14" t="s">
        <v>389</v>
      </c>
      <c r="C275" s="16" t="s">
        <v>22</v>
      </c>
      <c r="D275" s="14" t="s">
        <v>390</v>
      </c>
      <c r="E275" s="1">
        <v>80576.990000000005</v>
      </c>
      <c r="F275" s="1">
        <v>54815.07</v>
      </c>
      <c r="G275" s="1">
        <f t="shared" si="8"/>
        <v>25761.920000000006</v>
      </c>
      <c r="H275" s="9">
        <f t="shared" si="9"/>
        <v>0.31971807336064556</v>
      </c>
    </row>
    <row r="276" spans="1:8" ht="30" customHeight="1" x14ac:dyDescent="0.15">
      <c r="A276" s="3">
        <v>274</v>
      </c>
      <c r="B276" s="14" t="s">
        <v>391</v>
      </c>
      <c r="C276" s="16" t="s">
        <v>214</v>
      </c>
      <c r="D276" s="14" t="s">
        <v>18</v>
      </c>
      <c r="E276" s="1">
        <v>50843.14</v>
      </c>
      <c r="F276" s="1">
        <v>50339.24</v>
      </c>
      <c r="G276" s="1">
        <f t="shared" si="8"/>
        <v>503.90000000000146</v>
      </c>
      <c r="H276" s="9">
        <f t="shared" si="9"/>
        <v>9.9108748987572649E-3</v>
      </c>
    </row>
    <row r="277" spans="1:8" ht="30" customHeight="1" x14ac:dyDescent="0.15">
      <c r="A277" s="3">
        <v>275</v>
      </c>
      <c r="B277" s="14" t="s">
        <v>392</v>
      </c>
      <c r="C277" s="16" t="s">
        <v>9</v>
      </c>
      <c r="D277" s="14" t="s">
        <v>359</v>
      </c>
      <c r="E277" s="1">
        <v>27863.71</v>
      </c>
      <c r="F277" s="1">
        <v>27024.89</v>
      </c>
      <c r="G277" s="1">
        <f t="shared" si="8"/>
        <v>838.81999999999971</v>
      </c>
      <c r="H277" s="9">
        <f t="shared" si="9"/>
        <v>3.0104390262459656E-2</v>
      </c>
    </row>
    <row r="278" spans="1:8" ht="30" customHeight="1" x14ac:dyDescent="0.15">
      <c r="A278" s="3">
        <v>276</v>
      </c>
      <c r="B278" s="14" t="s">
        <v>393</v>
      </c>
      <c r="C278" s="16" t="s">
        <v>9</v>
      </c>
      <c r="D278" s="14" t="s">
        <v>359</v>
      </c>
      <c r="E278" s="1">
        <v>26603.88</v>
      </c>
      <c r="F278" s="1">
        <v>26030.25</v>
      </c>
      <c r="G278" s="1">
        <f t="shared" si="8"/>
        <v>573.63000000000102</v>
      </c>
      <c r="H278" s="9">
        <f t="shared" si="9"/>
        <v>2.1561892475834388E-2</v>
      </c>
    </row>
    <row r="279" spans="1:8" ht="30" customHeight="1" x14ac:dyDescent="0.15">
      <c r="A279" s="3">
        <v>277</v>
      </c>
      <c r="B279" s="14" t="s">
        <v>394</v>
      </c>
      <c r="C279" s="16" t="s">
        <v>116</v>
      </c>
      <c r="D279" s="14" t="s">
        <v>18</v>
      </c>
      <c r="E279" s="1">
        <v>67830.3</v>
      </c>
      <c r="F279" s="1">
        <v>64516.99</v>
      </c>
      <c r="G279" s="1">
        <f t="shared" si="8"/>
        <v>3313.3100000000049</v>
      </c>
      <c r="H279" s="9">
        <f t="shared" si="9"/>
        <v>4.8847049180086255E-2</v>
      </c>
    </row>
    <row r="280" spans="1:8" ht="30" customHeight="1" x14ac:dyDescent="0.15">
      <c r="A280" s="3">
        <v>278</v>
      </c>
      <c r="B280" s="14" t="s">
        <v>395</v>
      </c>
      <c r="C280" s="16" t="s">
        <v>37</v>
      </c>
      <c r="D280" s="14" t="s">
        <v>136</v>
      </c>
      <c r="E280" s="1">
        <v>962240.15</v>
      </c>
      <c r="F280" s="1">
        <v>954000.23</v>
      </c>
      <c r="G280" s="1">
        <f t="shared" si="8"/>
        <v>8239.9200000000419</v>
      </c>
      <c r="H280" s="9">
        <f t="shared" si="9"/>
        <v>8.5632677040134338E-3</v>
      </c>
    </row>
    <row r="281" spans="1:8" ht="30" customHeight="1" x14ac:dyDescent="0.15">
      <c r="A281" s="3">
        <v>279</v>
      </c>
      <c r="B281" s="14" t="s">
        <v>396</v>
      </c>
      <c r="C281" s="16" t="s">
        <v>37</v>
      </c>
      <c r="D281" s="14" t="s">
        <v>136</v>
      </c>
      <c r="E281" s="1">
        <v>972862.9</v>
      </c>
      <c r="F281" s="1">
        <v>929150.44</v>
      </c>
      <c r="G281" s="1">
        <f t="shared" si="8"/>
        <v>43712.460000000079</v>
      </c>
      <c r="H281" s="9">
        <f t="shared" si="9"/>
        <v>4.4931778157025086E-2</v>
      </c>
    </row>
    <row r="282" spans="1:8" ht="30" customHeight="1" x14ac:dyDescent="0.15">
      <c r="A282" s="3">
        <v>280</v>
      </c>
      <c r="B282" s="14" t="s">
        <v>397</v>
      </c>
      <c r="C282" s="16" t="s">
        <v>37</v>
      </c>
      <c r="D282" s="14" t="s">
        <v>136</v>
      </c>
      <c r="E282" s="1">
        <v>1199824.56</v>
      </c>
      <c r="F282" s="1">
        <v>1159965.01</v>
      </c>
      <c r="G282" s="1">
        <f t="shared" si="8"/>
        <v>39859.550000000047</v>
      </c>
      <c r="H282" s="9">
        <f t="shared" si="9"/>
        <v>3.3221148598591821E-2</v>
      </c>
    </row>
    <row r="283" spans="1:8" ht="30" customHeight="1" x14ac:dyDescent="0.15">
      <c r="A283" s="3">
        <v>281</v>
      </c>
      <c r="B283" s="14" t="s">
        <v>398</v>
      </c>
      <c r="C283" s="16" t="s">
        <v>131</v>
      </c>
      <c r="D283" s="14" t="s">
        <v>166</v>
      </c>
      <c r="E283" s="1">
        <v>8789.06</v>
      </c>
      <c r="F283" s="1">
        <v>8392.57</v>
      </c>
      <c r="G283" s="1">
        <f t="shared" si="8"/>
        <v>396.48999999999978</v>
      </c>
      <c r="H283" s="9">
        <f t="shared" si="9"/>
        <v>4.5111763942901721E-2</v>
      </c>
    </row>
    <row r="284" spans="1:8" ht="30" customHeight="1" x14ac:dyDescent="0.15">
      <c r="A284" s="3">
        <v>282</v>
      </c>
      <c r="B284" s="14" t="s">
        <v>399</v>
      </c>
      <c r="C284" s="16" t="s">
        <v>116</v>
      </c>
      <c r="D284" s="14" t="s">
        <v>18</v>
      </c>
      <c r="E284" s="1">
        <v>54153.580999999998</v>
      </c>
      <c r="F284" s="1">
        <v>52871.22</v>
      </c>
      <c r="G284" s="1">
        <f t="shared" si="8"/>
        <v>1282.3609999999971</v>
      </c>
      <c r="H284" s="9">
        <f t="shared" si="9"/>
        <v>2.3680077592652594E-2</v>
      </c>
    </row>
    <row r="285" spans="1:8" ht="30" customHeight="1" x14ac:dyDescent="0.15">
      <c r="A285" s="3">
        <v>283</v>
      </c>
      <c r="B285" s="14" t="s">
        <v>400</v>
      </c>
      <c r="C285" s="16" t="s">
        <v>17</v>
      </c>
      <c r="D285" s="14" t="s">
        <v>18</v>
      </c>
      <c r="E285" s="1">
        <v>8381.67</v>
      </c>
      <c r="F285" s="1">
        <v>8381.67</v>
      </c>
      <c r="G285" s="1">
        <f t="shared" si="8"/>
        <v>0</v>
      </c>
      <c r="H285" s="9">
        <f t="shared" si="9"/>
        <v>0</v>
      </c>
    </row>
    <row r="286" spans="1:8" ht="30" customHeight="1" x14ac:dyDescent="0.15">
      <c r="A286" s="3">
        <v>284</v>
      </c>
      <c r="B286" s="14" t="s">
        <v>401</v>
      </c>
      <c r="C286" s="16" t="s">
        <v>37</v>
      </c>
      <c r="D286" s="14" t="s">
        <v>150</v>
      </c>
      <c r="E286" s="10">
        <v>19546</v>
      </c>
      <c r="F286" s="1">
        <v>19546</v>
      </c>
      <c r="G286" s="1">
        <f t="shared" si="8"/>
        <v>0</v>
      </c>
      <c r="H286" s="9">
        <f t="shared" si="9"/>
        <v>0</v>
      </c>
    </row>
    <row r="287" spans="1:8" ht="30" customHeight="1" x14ac:dyDescent="0.15">
      <c r="A287" s="3">
        <v>285</v>
      </c>
      <c r="B287" s="14" t="s">
        <v>402</v>
      </c>
      <c r="C287" s="16" t="s">
        <v>66</v>
      </c>
      <c r="D287" s="14" t="s">
        <v>18</v>
      </c>
      <c r="E287" s="1">
        <v>12908.13</v>
      </c>
      <c r="F287" s="1">
        <v>12908.13</v>
      </c>
      <c r="G287" s="1">
        <f t="shared" si="8"/>
        <v>0</v>
      </c>
      <c r="H287" s="9">
        <f t="shared" si="9"/>
        <v>0</v>
      </c>
    </row>
    <row r="288" spans="1:8" ht="30" customHeight="1" x14ac:dyDescent="0.15">
      <c r="A288" s="3">
        <v>286</v>
      </c>
      <c r="B288" s="14" t="s">
        <v>403</v>
      </c>
      <c r="C288" s="16" t="s">
        <v>66</v>
      </c>
      <c r="D288" s="14" t="s">
        <v>18</v>
      </c>
      <c r="E288" s="1">
        <v>37359.589999999997</v>
      </c>
      <c r="F288" s="1">
        <v>37359.589999999997</v>
      </c>
      <c r="G288" s="1">
        <f t="shared" si="8"/>
        <v>0</v>
      </c>
      <c r="H288" s="9">
        <f t="shared" si="9"/>
        <v>0</v>
      </c>
    </row>
    <row r="289" spans="1:8" ht="30" customHeight="1" x14ac:dyDescent="0.15">
      <c r="A289" s="3">
        <v>287</v>
      </c>
      <c r="B289" s="14" t="s">
        <v>404</v>
      </c>
      <c r="C289" s="16" t="s">
        <v>66</v>
      </c>
      <c r="D289" s="14" t="s">
        <v>18</v>
      </c>
      <c r="E289" s="1">
        <v>39694.769999999997</v>
      </c>
      <c r="F289" s="1">
        <v>39694.769999999997</v>
      </c>
      <c r="G289" s="1">
        <f t="shared" si="8"/>
        <v>0</v>
      </c>
      <c r="H289" s="9">
        <f t="shared" si="9"/>
        <v>0</v>
      </c>
    </row>
    <row r="290" spans="1:8" ht="30" customHeight="1" x14ac:dyDescent="0.15">
      <c r="A290" s="3">
        <v>288</v>
      </c>
      <c r="B290" s="14" t="s">
        <v>405</v>
      </c>
      <c r="C290" s="16" t="s">
        <v>406</v>
      </c>
      <c r="D290" s="14" t="s">
        <v>18</v>
      </c>
      <c r="E290" s="1">
        <v>3515.94</v>
      </c>
      <c r="F290" s="1">
        <v>3350.15</v>
      </c>
      <c r="G290" s="1">
        <f t="shared" si="8"/>
        <v>165.78999999999996</v>
      </c>
      <c r="H290" s="9">
        <f t="shared" si="9"/>
        <v>4.7153819462220616E-2</v>
      </c>
    </row>
    <row r="291" spans="1:8" ht="30" customHeight="1" x14ac:dyDescent="0.15">
      <c r="A291" s="3">
        <v>289</v>
      </c>
      <c r="B291" s="14" t="s">
        <v>407</v>
      </c>
      <c r="C291" s="16" t="s">
        <v>37</v>
      </c>
      <c r="D291" s="14" t="s">
        <v>18</v>
      </c>
      <c r="E291" s="1">
        <v>99048.01</v>
      </c>
      <c r="F291" s="1">
        <v>88153.76</v>
      </c>
      <c r="G291" s="1">
        <f t="shared" si="8"/>
        <v>10894.25</v>
      </c>
      <c r="H291" s="9">
        <f t="shared" si="9"/>
        <v>0.10998958989685911</v>
      </c>
    </row>
    <row r="292" spans="1:8" ht="30" customHeight="1" x14ac:dyDescent="0.15">
      <c r="A292" s="3">
        <v>290</v>
      </c>
      <c r="B292" s="14" t="s">
        <v>408</v>
      </c>
      <c r="C292" s="16" t="s">
        <v>37</v>
      </c>
      <c r="D292" s="14" t="s">
        <v>18</v>
      </c>
      <c r="E292" s="1">
        <v>92896.1</v>
      </c>
      <c r="F292" s="1">
        <v>89963.16</v>
      </c>
      <c r="G292" s="1">
        <f t="shared" si="8"/>
        <v>2932.9400000000023</v>
      </c>
      <c r="H292" s="9">
        <f t="shared" si="9"/>
        <v>3.1572261914116981E-2</v>
      </c>
    </row>
    <row r="293" spans="1:8" ht="30" customHeight="1" x14ac:dyDescent="0.15">
      <c r="A293" s="3">
        <v>291</v>
      </c>
      <c r="B293" s="14" t="s">
        <v>409</v>
      </c>
      <c r="C293" s="16" t="s">
        <v>37</v>
      </c>
      <c r="D293" s="14" t="s">
        <v>153</v>
      </c>
      <c r="E293" s="1">
        <v>39303.620000000003</v>
      </c>
      <c r="F293" s="1">
        <v>38540.03</v>
      </c>
      <c r="G293" s="1">
        <f t="shared" si="8"/>
        <v>763.59000000000378</v>
      </c>
      <c r="H293" s="9">
        <f t="shared" si="9"/>
        <v>1.9427981442930797E-2</v>
      </c>
    </row>
    <row r="294" spans="1:8" ht="30" customHeight="1" x14ac:dyDescent="0.15">
      <c r="A294" s="3">
        <v>292</v>
      </c>
      <c r="B294" s="14" t="s">
        <v>410</v>
      </c>
      <c r="C294" s="16" t="s">
        <v>37</v>
      </c>
      <c r="D294" s="14" t="s">
        <v>18</v>
      </c>
      <c r="E294" s="1">
        <v>6358.76</v>
      </c>
      <c r="F294" s="1">
        <v>6358.76</v>
      </c>
      <c r="G294" s="1">
        <f t="shared" si="8"/>
        <v>0</v>
      </c>
      <c r="H294" s="9">
        <f t="shared" si="9"/>
        <v>0</v>
      </c>
    </row>
    <row r="295" spans="1:8" ht="30" customHeight="1" x14ac:dyDescent="0.15">
      <c r="A295" s="3">
        <v>293</v>
      </c>
      <c r="B295" s="14" t="s">
        <v>411</v>
      </c>
      <c r="C295" s="16" t="s">
        <v>46</v>
      </c>
      <c r="D295" s="14" t="s">
        <v>153</v>
      </c>
      <c r="E295" s="1">
        <v>124109.16</v>
      </c>
      <c r="F295" s="1">
        <v>118584.67</v>
      </c>
      <c r="G295" s="1">
        <f t="shared" si="8"/>
        <v>5524.4900000000052</v>
      </c>
      <c r="H295" s="9">
        <f t="shared" si="9"/>
        <v>4.4513152776152906E-2</v>
      </c>
    </row>
    <row r="296" spans="1:8" ht="30" customHeight="1" x14ac:dyDescent="0.15">
      <c r="A296" s="3">
        <v>294</v>
      </c>
      <c r="B296" s="14" t="s">
        <v>412</v>
      </c>
      <c r="C296" s="16" t="s">
        <v>413</v>
      </c>
      <c r="D296" s="14" t="s">
        <v>166</v>
      </c>
      <c r="E296" s="1">
        <v>127847.22</v>
      </c>
      <c r="F296" s="1">
        <v>121831.48</v>
      </c>
      <c r="G296" s="1">
        <f t="shared" si="8"/>
        <v>6015.7400000000052</v>
      </c>
      <c r="H296" s="9">
        <f t="shared" si="9"/>
        <v>4.705413226818702E-2</v>
      </c>
    </row>
    <row r="297" spans="1:8" ht="30" customHeight="1" x14ac:dyDescent="0.15">
      <c r="A297" s="3">
        <v>295</v>
      </c>
      <c r="B297" s="14" t="s">
        <v>414</v>
      </c>
      <c r="C297" s="16" t="s">
        <v>9</v>
      </c>
      <c r="D297" s="14" t="s">
        <v>166</v>
      </c>
      <c r="E297" s="1">
        <v>100386.6</v>
      </c>
      <c r="F297" s="1">
        <v>92472.21</v>
      </c>
      <c r="G297" s="1">
        <f t="shared" si="8"/>
        <v>7914.3899999999994</v>
      </c>
      <c r="H297" s="9">
        <f t="shared" si="9"/>
        <v>7.8839108008439365E-2</v>
      </c>
    </row>
    <row r="298" spans="1:8" ht="30" customHeight="1" x14ac:dyDescent="0.15">
      <c r="A298" s="3">
        <v>296</v>
      </c>
      <c r="B298" s="14" t="s">
        <v>415</v>
      </c>
      <c r="C298" s="16" t="s">
        <v>416</v>
      </c>
      <c r="D298" s="14" t="s">
        <v>18</v>
      </c>
      <c r="E298" s="10">
        <v>160202.38</v>
      </c>
      <c r="F298" s="1">
        <v>154100.07</v>
      </c>
      <c r="G298" s="1">
        <f t="shared" si="8"/>
        <v>6102.3099999999977</v>
      </c>
      <c r="H298" s="9">
        <f t="shared" si="9"/>
        <v>3.8091256821527857E-2</v>
      </c>
    </row>
    <row r="299" spans="1:8" ht="30" customHeight="1" x14ac:dyDescent="0.15">
      <c r="A299" s="3">
        <v>297</v>
      </c>
      <c r="B299" s="14" t="s">
        <v>417</v>
      </c>
      <c r="C299" s="16" t="s">
        <v>294</v>
      </c>
      <c r="D299" s="14" t="s">
        <v>18</v>
      </c>
      <c r="E299" s="1">
        <v>138312.13</v>
      </c>
      <c r="F299" s="1">
        <v>136970.84</v>
      </c>
      <c r="G299" s="1">
        <f t="shared" si="8"/>
        <v>1341.2900000000081</v>
      </c>
      <c r="H299" s="9">
        <f t="shared" si="9"/>
        <v>9.6975587029135349E-3</v>
      </c>
    </row>
    <row r="300" spans="1:8" ht="30" customHeight="1" x14ac:dyDescent="0.15">
      <c r="A300" s="3">
        <v>298</v>
      </c>
      <c r="B300" s="14" t="s">
        <v>418</v>
      </c>
      <c r="C300" s="16" t="s">
        <v>419</v>
      </c>
      <c r="D300" s="14" t="s">
        <v>18</v>
      </c>
      <c r="E300" s="1">
        <v>417598.86</v>
      </c>
      <c r="F300" s="1">
        <v>409849.32</v>
      </c>
      <c r="G300" s="1">
        <f t="shared" si="8"/>
        <v>7749.539999999979</v>
      </c>
      <c r="H300" s="9">
        <f t="shared" si="9"/>
        <v>1.8557378245716426E-2</v>
      </c>
    </row>
    <row r="301" spans="1:8" ht="30" customHeight="1" x14ac:dyDescent="0.15">
      <c r="A301" s="3">
        <v>299</v>
      </c>
      <c r="B301" s="14" t="s">
        <v>420</v>
      </c>
      <c r="C301" s="16" t="s">
        <v>421</v>
      </c>
      <c r="D301" s="14" t="s">
        <v>422</v>
      </c>
      <c r="E301" s="1">
        <v>4976700.6100000003</v>
      </c>
      <c r="F301" s="1">
        <v>4948914.84</v>
      </c>
      <c r="G301" s="1">
        <f t="shared" si="8"/>
        <v>27785.770000000484</v>
      </c>
      <c r="H301" s="9">
        <f t="shared" si="9"/>
        <v>5.5831708952249958E-3</v>
      </c>
    </row>
    <row r="302" spans="1:8" ht="30" customHeight="1" x14ac:dyDescent="0.15">
      <c r="A302" s="3">
        <v>300</v>
      </c>
      <c r="B302" s="14" t="s">
        <v>423</v>
      </c>
      <c r="C302" s="16" t="s">
        <v>37</v>
      </c>
      <c r="D302" s="14" t="s">
        <v>18</v>
      </c>
      <c r="E302" s="1">
        <v>2023.21</v>
      </c>
      <c r="F302" s="1">
        <v>2023.21</v>
      </c>
      <c r="G302" s="1">
        <f t="shared" si="8"/>
        <v>0</v>
      </c>
      <c r="H302" s="9">
        <f t="shared" si="9"/>
        <v>0</v>
      </c>
    </row>
    <row r="303" spans="1:8" ht="30" customHeight="1" x14ac:dyDescent="0.15">
      <c r="A303" s="3">
        <v>301</v>
      </c>
      <c r="B303" s="14" t="s">
        <v>424</v>
      </c>
      <c r="C303" s="16" t="s">
        <v>37</v>
      </c>
      <c r="D303" s="14" t="s">
        <v>18</v>
      </c>
      <c r="E303" s="1">
        <v>165100.06</v>
      </c>
      <c r="F303" s="1">
        <v>157282.22</v>
      </c>
      <c r="G303" s="1">
        <f t="shared" si="8"/>
        <v>7817.8399999999965</v>
      </c>
      <c r="H303" s="9">
        <f t="shared" si="9"/>
        <v>4.7352133003464664E-2</v>
      </c>
    </row>
    <row r="304" spans="1:8" ht="30" customHeight="1" x14ac:dyDescent="0.15">
      <c r="A304" s="3">
        <v>302</v>
      </c>
      <c r="B304" s="14" t="s">
        <v>425</v>
      </c>
      <c r="C304" s="16" t="s">
        <v>37</v>
      </c>
      <c r="D304" s="14" t="s">
        <v>18</v>
      </c>
      <c r="E304" s="1">
        <v>104487.26</v>
      </c>
      <c r="F304" s="1">
        <v>103787.71</v>
      </c>
      <c r="G304" s="1">
        <f t="shared" si="8"/>
        <v>699.54999999998836</v>
      </c>
      <c r="H304" s="9">
        <f t="shared" si="9"/>
        <v>6.6950745956970105E-3</v>
      </c>
    </row>
    <row r="305" spans="1:8" ht="30" customHeight="1" x14ac:dyDescent="0.15">
      <c r="A305" s="3">
        <v>303</v>
      </c>
      <c r="B305" s="14" t="s">
        <v>426</v>
      </c>
      <c r="C305" s="16" t="s">
        <v>37</v>
      </c>
      <c r="D305" s="14" t="s">
        <v>18</v>
      </c>
      <c r="E305" s="1">
        <v>185513.22</v>
      </c>
      <c r="F305" s="1">
        <v>181281.65</v>
      </c>
      <c r="G305" s="1">
        <f t="shared" si="8"/>
        <v>4231.570000000007</v>
      </c>
      <c r="H305" s="9">
        <f t="shared" si="9"/>
        <v>2.2810072511274437E-2</v>
      </c>
    </row>
    <row r="306" spans="1:8" ht="30" customHeight="1" x14ac:dyDescent="0.15">
      <c r="A306" s="3">
        <v>304</v>
      </c>
      <c r="B306" s="14" t="s">
        <v>427</v>
      </c>
      <c r="C306" s="16" t="s">
        <v>37</v>
      </c>
      <c r="D306" s="14" t="s">
        <v>18</v>
      </c>
      <c r="E306" s="1">
        <v>119723.72</v>
      </c>
      <c r="F306" s="1">
        <v>118393.24</v>
      </c>
      <c r="G306" s="1">
        <f t="shared" si="8"/>
        <v>1330.4799999999959</v>
      </c>
      <c r="H306" s="9">
        <f t="shared" si="9"/>
        <v>1.1112918977124967E-2</v>
      </c>
    </row>
    <row r="307" spans="1:8" ht="30" customHeight="1" x14ac:dyDescent="0.15">
      <c r="A307" s="3">
        <v>305</v>
      </c>
      <c r="B307" s="14" t="s">
        <v>428</v>
      </c>
      <c r="C307" s="16" t="s">
        <v>37</v>
      </c>
      <c r="D307" s="14" t="s">
        <v>18</v>
      </c>
      <c r="E307" s="1">
        <v>166714.18</v>
      </c>
      <c r="F307" s="1">
        <v>160134.60999999999</v>
      </c>
      <c r="G307" s="1">
        <f t="shared" si="8"/>
        <v>6579.570000000007</v>
      </c>
      <c r="H307" s="9">
        <f t="shared" si="9"/>
        <v>3.9466168984545927E-2</v>
      </c>
    </row>
    <row r="308" spans="1:8" ht="30" customHeight="1" x14ac:dyDescent="0.15">
      <c r="A308" s="3">
        <v>306</v>
      </c>
      <c r="B308" s="14" t="s">
        <v>429</v>
      </c>
      <c r="C308" s="16" t="s">
        <v>37</v>
      </c>
      <c r="D308" s="14" t="s">
        <v>18</v>
      </c>
      <c r="E308" s="1">
        <v>139359.23000000001</v>
      </c>
      <c r="F308" s="1">
        <v>137288.23000000001</v>
      </c>
      <c r="G308" s="1">
        <f t="shared" si="8"/>
        <v>2071</v>
      </c>
      <c r="H308" s="9">
        <f t="shared" si="9"/>
        <v>1.4860874303051186E-2</v>
      </c>
    </row>
    <row r="309" spans="1:8" ht="30" customHeight="1" x14ac:dyDescent="0.15">
      <c r="A309" s="3">
        <v>307</v>
      </c>
      <c r="B309" s="14" t="s">
        <v>430</v>
      </c>
      <c r="C309" s="16" t="s">
        <v>37</v>
      </c>
      <c r="D309" s="14" t="s">
        <v>18</v>
      </c>
      <c r="E309" s="1">
        <v>16766.37</v>
      </c>
      <c r="F309" s="1">
        <v>15526.64</v>
      </c>
      <c r="G309" s="1">
        <f t="shared" si="8"/>
        <v>1239.7299999999996</v>
      </c>
      <c r="H309" s="9">
        <f t="shared" si="9"/>
        <v>7.3941467353994914E-2</v>
      </c>
    </row>
    <row r="310" spans="1:8" ht="30" customHeight="1" x14ac:dyDescent="0.15">
      <c r="A310" s="3">
        <v>308</v>
      </c>
      <c r="B310" s="14" t="s">
        <v>431</v>
      </c>
      <c r="C310" s="16" t="s">
        <v>37</v>
      </c>
      <c r="D310" s="14" t="s">
        <v>119</v>
      </c>
      <c r="E310" s="10">
        <v>46414.36</v>
      </c>
      <c r="F310" s="1">
        <v>42264.13</v>
      </c>
      <c r="G310" s="1">
        <f t="shared" si="8"/>
        <v>4150.2300000000032</v>
      </c>
      <c r="H310" s="9">
        <f t="shared" si="9"/>
        <v>8.9416939067995402E-2</v>
      </c>
    </row>
    <row r="311" spans="1:8" ht="30" customHeight="1" x14ac:dyDescent="0.15">
      <c r="A311" s="3">
        <v>309</v>
      </c>
      <c r="B311" s="14" t="s">
        <v>432</v>
      </c>
      <c r="C311" s="16" t="s">
        <v>37</v>
      </c>
      <c r="D311" s="14" t="s">
        <v>119</v>
      </c>
      <c r="E311" s="1">
        <v>90623.8</v>
      </c>
      <c r="F311" s="1">
        <v>86452.99</v>
      </c>
      <c r="G311" s="1">
        <f t="shared" si="8"/>
        <v>4170.8099999999977</v>
      </c>
      <c r="H311" s="9">
        <f t="shared" si="9"/>
        <v>4.6023340446990718E-2</v>
      </c>
    </row>
    <row r="312" spans="1:8" ht="30" customHeight="1" x14ac:dyDescent="0.15">
      <c r="A312" s="3">
        <v>310</v>
      </c>
      <c r="B312" s="14" t="s">
        <v>433</v>
      </c>
      <c r="C312" s="16" t="s">
        <v>37</v>
      </c>
      <c r="D312" s="14" t="s">
        <v>119</v>
      </c>
      <c r="E312" s="1">
        <v>51976.85</v>
      </c>
      <c r="F312" s="1">
        <v>47443.94</v>
      </c>
      <c r="G312" s="1">
        <f t="shared" si="8"/>
        <v>4532.9099999999962</v>
      </c>
      <c r="H312" s="9">
        <f t="shared" si="9"/>
        <v>8.7210171451328741E-2</v>
      </c>
    </row>
    <row r="313" spans="1:8" ht="30" customHeight="1" x14ac:dyDescent="0.15">
      <c r="A313" s="3">
        <v>311</v>
      </c>
      <c r="B313" s="14" t="s">
        <v>434</v>
      </c>
      <c r="C313" s="16" t="s">
        <v>37</v>
      </c>
      <c r="D313" s="14" t="s">
        <v>119</v>
      </c>
      <c r="E313" s="1">
        <v>39651.360000000001</v>
      </c>
      <c r="F313" s="1">
        <v>38579.089999999997</v>
      </c>
      <c r="G313" s="1">
        <f t="shared" si="8"/>
        <v>1072.2700000000041</v>
      </c>
      <c r="H313" s="9">
        <f t="shared" si="9"/>
        <v>2.7042452011734379E-2</v>
      </c>
    </row>
    <row r="314" spans="1:8" ht="30" customHeight="1" x14ac:dyDescent="0.15">
      <c r="A314" s="3">
        <v>312</v>
      </c>
      <c r="B314" s="14" t="s">
        <v>435</v>
      </c>
      <c r="C314" s="16" t="s">
        <v>112</v>
      </c>
      <c r="D314" s="14" t="s">
        <v>18</v>
      </c>
      <c r="E314" s="1">
        <v>7017.94</v>
      </c>
      <c r="F314" s="1">
        <v>6948.96</v>
      </c>
      <c r="G314" s="1">
        <f t="shared" si="8"/>
        <v>68.979999999999563</v>
      </c>
      <c r="H314" s="9">
        <f t="shared" si="9"/>
        <v>9.8290951475788584E-3</v>
      </c>
    </row>
    <row r="315" spans="1:8" ht="30" customHeight="1" x14ac:dyDescent="0.15">
      <c r="A315" s="3">
        <v>313</v>
      </c>
      <c r="B315" s="14" t="s">
        <v>436</v>
      </c>
      <c r="C315" s="16" t="s">
        <v>22</v>
      </c>
      <c r="D315" s="14" t="s">
        <v>119</v>
      </c>
      <c r="E315" s="1">
        <v>43230.9</v>
      </c>
      <c r="F315" s="1">
        <v>41454.239999999998</v>
      </c>
      <c r="G315" s="1">
        <f t="shared" si="8"/>
        <v>1776.6600000000035</v>
      </c>
      <c r="H315" s="9">
        <f t="shared" si="9"/>
        <v>4.1096993122974622E-2</v>
      </c>
    </row>
    <row r="316" spans="1:8" ht="30" customHeight="1" x14ac:dyDescent="0.15">
      <c r="A316" s="3">
        <v>314</v>
      </c>
      <c r="B316" s="14" t="s">
        <v>437</v>
      </c>
      <c r="C316" s="16" t="s">
        <v>37</v>
      </c>
      <c r="D316" s="14" t="s">
        <v>119</v>
      </c>
      <c r="E316" s="1">
        <v>180065.62</v>
      </c>
      <c r="F316" s="1">
        <v>168556.55</v>
      </c>
      <c r="G316" s="1">
        <f t="shared" si="8"/>
        <v>11509.070000000007</v>
      </c>
      <c r="H316" s="9">
        <f t="shared" si="9"/>
        <v>6.3915976853327172E-2</v>
      </c>
    </row>
    <row r="317" spans="1:8" ht="30" customHeight="1" x14ac:dyDescent="0.15">
      <c r="A317" s="3">
        <v>315</v>
      </c>
      <c r="B317" s="14" t="s">
        <v>438</v>
      </c>
      <c r="C317" s="16" t="s">
        <v>95</v>
      </c>
      <c r="D317" s="14" t="s">
        <v>439</v>
      </c>
      <c r="E317" s="1">
        <v>30000</v>
      </c>
      <c r="F317" s="1">
        <v>30000</v>
      </c>
      <c r="G317" s="1">
        <f t="shared" si="8"/>
        <v>0</v>
      </c>
      <c r="H317" s="9">
        <f t="shared" si="9"/>
        <v>0</v>
      </c>
    </row>
    <row r="318" spans="1:8" ht="30" customHeight="1" x14ac:dyDescent="0.15">
      <c r="A318" s="3">
        <v>316</v>
      </c>
      <c r="B318" s="14" t="s">
        <v>440</v>
      </c>
      <c r="C318" s="16" t="s">
        <v>37</v>
      </c>
      <c r="D318" s="14" t="s">
        <v>18</v>
      </c>
      <c r="E318" s="1">
        <v>19108.990000000002</v>
      </c>
      <c r="F318" s="1">
        <v>18256.150000000001</v>
      </c>
      <c r="G318" s="1">
        <f t="shared" si="8"/>
        <v>852.84000000000015</v>
      </c>
      <c r="H318" s="9">
        <f t="shared" si="9"/>
        <v>4.4630302281805583E-2</v>
      </c>
    </row>
    <row r="319" spans="1:8" ht="30" customHeight="1" x14ac:dyDescent="0.15">
      <c r="A319" s="3">
        <v>317</v>
      </c>
      <c r="B319" s="14" t="s">
        <v>441</v>
      </c>
      <c r="C319" s="16" t="s">
        <v>37</v>
      </c>
      <c r="D319" s="14" t="s">
        <v>153</v>
      </c>
      <c r="E319" s="1">
        <v>2472971.71</v>
      </c>
      <c r="F319" s="1">
        <v>2411907.4500000002</v>
      </c>
      <c r="G319" s="1">
        <f t="shared" si="8"/>
        <v>61064.259999999776</v>
      </c>
      <c r="H319" s="9">
        <f t="shared" si="9"/>
        <v>2.4692664195499339E-2</v>
      </c>
    </row>
    <row r="320" spans="1:8" ht="30" customHeight="1" x14ac:dyDescent="0.15">
      <c r="A320" s="3">
        <v>318</v>
      </c>
      <c r="B320" s="14" t="s">
        <v>442</v>
      </c>
      <c r="C320" s="16" t="s">
        <v>37</v>
      </c>
      <c r="D320" s="14" t="s">
        <v>166</v>
      </c>
      <c r="E320" s="1">
        <v>1713510.37</v>
      </c>
      <c r="F320" s="1">
        <v>1623053.96</v>
      </c>
      <c r="G320" s="1">
        <f t="shared" si="8"/>
        <v>90456.410000000149</v>
      </c>
      <c r="H320" s="9">
        <f t="shared" si="9"/>
        <v>5.2790115299973434E-2</v>
      </c>
    </row>
    <row r="321" spans="1:8" ht="30" customHeight="1" x14ac:dyDescent="0.15">
      <c r="A321" s="3">
        <v>319</v>
      </c>
      <c r="B321" s="14" t="s">
        <v>443</v>
      </c>
      <c r="C321" s="16" t="s">
        <v>37</v>
      </c>
      <c r="D321" s="14" t="s">
        <v>166</v>
      </c>
      <c r="E321" s="1">
        <v>217278.93</v>
      </c>
      <c r="F321" s="1">
        <v>215377.5</v>
      </c>
      <c r="G321" s="1">
        <f t="shared" si="8"/>
        <v>1901.429999999993</v>
      </c>
      <c r="H321" s="9">
        <f t="shared" si="9"/>
        <v>8.7511016369603498E-3</v>
      </c>
    </row>
    <row r="322" spans="1:8" ht="30" customHeight="1" x14ac:dyDescent="0.15">
      <c r="A322" s="3">
        <v>320</v>
      </c>
      <c r="B322" s="14" t="s">
        <v>444</v>
      </c>
      <c r="C322" s="16" t="s">
        <v>116</v>
      </c>
      <c r="D322" s="14" t="s">
        <v>445</v>
      </c>
      <c r="E322" s="1">
        <v>878698.65</v>
      </c>
      <c r="F322" s="1">
        <v>875316.5</v>
      </c>
      <c r="G322" s="1">
        <f t="shared" si="8"/>
        <v>3382.1500000000233</v>
      </c>
      <c r="H322" s="9">
        <f t="shared" si="9"/>
        <v>3.8490442656307976E-3</v>
      </c>
    </row>
    <row r="323" spans="1:8" ht="30" customHeight="1" x14ac:dyDescent="0.15">
      <c r="A323" s="3">
        <v>321</v>
      </c>
      <c r="B323" s="14" t="s">
        <v>446</v>
      </c>
      <c r="C323" s="16" t="s">
        <v>116</v>
      </c>
      <c r="D323" s="14" t="s">
        <v>445</v>
      </c>
      <c r="E323" s="1">
        <v>109049.41</v>
      </c>
      <c r="F323" s="1">
        <v>107859.72</v>
      </c>
      <c r="G323" s="1">
        <f t="shared" si="8"/>
        <v>1189.6900000000023</v>
      </c>
      <c r="H323" s="9">
        <f t="shared" si="9"/>
        <v>1.0909641785315503E-2</v>
      </c>
    </row>
    <row r="324" spans="1:8" ht="30" customHeight="1" x14ac:dyDescent="0.15">
      <c r="A324" s="3">
        <v>322</v>
      </c>
      <c r="B324" s="14" t="s">
        <v>447</v>
      </c>
      <c r="C324" s="16" t="s">
        <v>9</v>
      </c>
      <c r="D324" s="14" t="s">
        <v>448</v>
      </c>
      <c r="E324" s="1">
        <v>186052.31</v>
      </c>
      <c r="F324" s="1">
        <v>183037.82</v>
      </c>
      <c r="G324" s="1">
        <f t="shared" si="8"/>
        <v>3014.4899999999907</v>
      </c>
      <c r="H324" s="9">
        <f t="shared" si="9"/>
        <v>1.6202378782612218E-2</v>
      </c>
    </row>
    <row r="325" spans="1:8" ht="30" customHeight="1" x14ac:dyDescent="0.15">
      <c r="A325" s="3">
        <v>323</v>
      </c>
      <c r="B325" s="14" t="s">
        <v>449</v>
      </c>
      <c r="C325" s="16" t="s">
        <v>40</v>
      </c>
      <c r="D325" s="14" t="s">
        <v>450</v>
      </c>
      <c r="E325" s="1">
        <v>8000</v>
      </c>
      <c r="F325" s="1">
        <v>8000</v>
      </c>
      <c r="G325" s="1">
        <f t="shared" ref="G325:G388" si="10">SUM(E325-F325)</f>
        <v>0</v>
      </c>
      <c r="H325" s="9">
        <f t="shared" ref="H325:H388" si="11">SUM(G325/E325)</f>
        <v>0</v>
      </c>
    </row>
    <row r="326" spans="1:8" ht="30" customHeight="1" x14ac:dyDescent="0.15">
      <c r="A326" s="3">
        <v>324</v>
      </c>
      <c r="B326" s="14" t="s">
        <v>451</v>
      </c>
      <c r="C326" s="16" t="s">
        <v>37</v>
      </c>
      <c r="D326" s="14" t="s">
        <v>18</v>
      </c>
      <c r="E326" s="1">
        <v>96933.16</v>
      </c>
      <c r="F326" s="1">
        <v>86716.51</v>
      </c>
      <c r="G326" s="1">
        <f t="shared" si="10"/>
        <v>10216.650000000009</v>
      </c>
      <c r="H326" s="9">
        <f t="shared" si="11"/>
        <v>0.10539891611910732</v>
      </c>
    </row>
    <row r="327" spans="1:8" ht="30" customHeight="1" x14ac:dyDescent="0.15">
      <c r="A327" s="3">
        <v>325</v>
      </c>
      <c r="B327" s="14" t="s">
        <v>452</v>
      </c>
      <c r="C327" s="16" t="s">
        <v>244</v>
      </c>
      <c r="D327" s="14" t="s">
        <v>25</v>
      </c>
      <c r="E327" s="10">
        <v>18169.68</v>
      </c>
      <c r="F327" s="1">
        <v>17478.34</v>
      </c>
      <c r="G327" s="1">
        <f t="shared" si="10"/>
        <v>691.34000000000015</v>
      </c>
      <c r="H327" s="9">
        <f t="shared" si="11"/>
        <v>3.8049101580214961E-2</v>
      </c>
    </row>
    <row r="328" spans="1:8" ht="30" customHeight="1" x14ac:dyDescent="0.15">
      <c r="A328" s="3">
        <v>326</v>
      </c>
      <c r="B328" s="14" t="s">
        <v>453</v>
      </c>
      <c r="C328" s="16" t="s">
        <v>40</v>
      </c>
      <c r="D328" s="14" t="s">
        <v>368</v>
      </c>
      <c r="E328" s="1">
        <v>4565.84</v>
      </c>
      <c r="F328" s="1">
        <v>4247.4399999999996</v>
      </c>
      <c r="G328" s="1">
        <f t="shared" si="10"/>
        <v>318.40000000000055</v>
      </c>
      <c r="H328" s="9">
        <f t="shared" si="11"/>
        <v>6.97352513447691E-2</v>
      </c>
    </row>
    <row r="329" spans="1:8" ht="30" customHeight="1" x14ac:dyDescent="0.15">
      <c r="A329" s="3">
        <v>327</v>
      </c>
      <c r="B329" s="14" t="s">
        <v>454</v>
      </c>
      <c r="C329" s="16" t="s">
        <v>455</v>
      </c>
      <c r="D329" s="14" t="s">
        <v>25</v>
      </c>
      <c r="E329" s="1">
        <v>12227.44</v>
      </c>
      <c r="F329" s="1">
        <v>11723.64</v>
      </c>
      <c r="G329" s="1">
        <f t="shared" si="10"/>
        <v>503.80000000000109</v>
      </c>
      <c r="H329" s="9">
        <f t="shared" si="11"/>
        <v>4.1202410316468624E-2</v>
      </c>
    </row>
    <row r="330" spans="1:8" ht="30" customHeight="1" x14ac:dyDescent="0.15">
      <c r="A330" s="3">
        <v>328</v>
      </c>
      <c r="B330" s="14" t="s">
        <v>456</v>
      </c>
      <c r="C330" s="16" t="s">
        <v>116</v>
      </c>
      <c r="D330" s="14" t="s">
        <v>457</v>
      </c>
      <c r="E330" s="1">
        <v>1008080.22</v>
      </c>
      <c r="F330" s="1">
        <v>1002968.34</v>
      </c>
      <c r="G330" s="1">
        <f t="shared" si="10"/>
        <v>5111.8800000000047</v>
      </c>
      <c r="H330" s="9">
        <f t="shared" si="11"/>
        <v>5.0709059642098766E-3</v>
      </c>
    </row>
    <row r="331" spans="1:8" ht="30" customHeight="1" x14ac:dyDescent="0.15">
      <c r="A331" s="3">
        <v>329</v>
      </c>
      <c r="B331" s="14" t="s">
        <v>458</v>
      </c>
      <c r="C331" s="16" t="s">
        <v>66</v>
      </c>
      <c r="D331" s="14" t="s">
        <v>119</v>
      </c>
      <c r="E331" s="1">
        <v>149524.51</v>
      </c>
      <c r="F331" s="1">
        <v>145855.07999999999</v>
      </c>
      <c r="G331" s="1">
        <f t="shared" si="10"/>
        <v>3669.4300000000221</v>
      </c>
      <c r="H331" s="9">
        <f t="shared" si="11"/>
        <v>2.4540658919397374E-2</v>
      </c>
    </row>
    <row r="332" spans="1:8" ht="30" customHeight="1" x14ac:dyDescent="0.15">
      <c r="A332" s="3">
        <v>330</v>
      </c>
      <c r="B332" s="14" t="s">
        <v>459</v>
      </c>
      <c r="C332" s="16" t="s">
        <v>17</v>
      </c>
      <c r="D332" s="14" t="s">
        <v>18</v>
      </c>
      <c r="E332" s="1">
        <v>2904.23</v>
      </c>
      <c r="F332" s="1">
        <v>2637.27</v>
      </c>
      <c r="G332" s="1">
        <f t="shared" si="10"/>
        <v>266.96000000000004</v>
      </c>
      <c r="H332" s="9">
        <f t="shared" si="11"/>
        <v>9.1921094403680167E-2</v>
      </c>
    </row>
    <row r="333" spans="1:8" ht="30" customHeight="1" x14ac:dyDescent="0.15">
      <c r="A333" s="3">
        <v>331</v>
      </c>
      <c r="B333" s="14" t="s">
        <v>460</v>
      </c>
      <c r="C333" s="16" t="s">
        <v>30</v>
      </c>
      <c r="D333" s="14" t="s">
        <v>25</v>
      </c>
      <c r="E333" s="1">
        <v>36219.449999999997</v>
      </c>
      <c r="F333" s="1">
        <v>35149.43</v>
      </c>
      <c r="G333" s="1">
        <f t="shared" si="10"/>
        <v>1070.0199999999968</v>
      </c>
      <c r="H333" s="9">
        <f t="shared" si="11"/>
        <v>2.9542690460512153E-2</v>
      </c>
    </row>
    <row r="334" spans="1:8" ht="30" customHeight="1" x14ac:dyDescent="0.15">
      <c r="A334" s="3">
        <v>332</v>
      </c>
      <c r="B334" s="14" t="s">
        <v>461</v>
      </c>
      <c r="C334" s="16" t="s">
        <v>244</v>
      </c>
      <c r="D334" s="14" t="s">
        <v>25</v>
      </c>
      <c r="E334" s="1">
        <v>183000</v>
      </c>
      <c r="F334" s="1">
        <v>177234.86</v>
      </c>
      <c r="G334" s="1">
        <f t="shared" si="10"/>
        <v>5765.140000000014</v>
      </c>
      <c r="H334" s="9">
        <f t="shared" si="11"/>
        <v>3.1503497267759639E-2</v>
      </c>
    </row>
    <row r="335" spans="1:8" ht="30" customHeight="1" x14ac:dyDescent="0.15">
      <c r="A335" s="3">
        <v>333</v>
      </c>
      <c r="B335" s="14" t="s">
        <v>462</v>
      </c>
      <c r="C335" s="16" t="s">
        <v>69</v>
      </c>
      <c r="D335" s="14" t="s">
        <v>25</v>
      </c>
      <c r="E335" s="1">
        <v>91392.84</v>
      </c>
      <c r="F335" s="1">
        <v>91392.84</v>
      </c>
      <c r="G335" s="1">
        <f t="shared" si="10"/>
        <v>0</v>
      </c>
      <c r="H335" s="9">
        <f t="shared" si="11"/>
        <v>0</v>
      </c>
    </row>
    <row r="336" spans="1:8" ht="30" customHeight="1" x14ac:dyDescent="0.15">
      <c r="A336" s="3">
        <v>334</v>
      </c>
      <c r="B336" s="14" t="s">
        <v>463</v>
      </c>
      <c r="C336" s="16" t="s">
        <v>135</v>
      </c>
      <c r="D336" s="14" t="s">
        <v>18</v>
      </c>
      <c r="E336" s="1">
        <v>2682.5</v>
      </c>
      <c r="F336" s="1">
        <v>2347.0100000000002</v>
      </c>
      <c r="G336" s="1">
        <f t="shared" si="10"/>
        <v>335.48999999999978</v>
      </c>
      <c r="H336" s="9">
        <f t="shared" si="11"/>
        <v>0.12506616961789369</v>
      </c>
    </row>
    <row r="337" spans="1:8" ht="30" customHeight="1" x14ac:dyDescent="0.15">
      <c r="A337" s="3">
        <v>335</v>
      </c>
      <c r="B337" s="14" t="s">
        <v>464</v>
      </c>
      <c r="C337" s="16" t="s">
        <v>122</v>
      </c>
      <c r="D337" s="14" t="s">
        <v>25</v>
      </c>
      <c r="E337" s="1">
        <v>39277.160000000003</v>
      </c>
      <c r="F337" s="1">
        <v>38012</v>
      </c>
      <c r="G337" s="1">
        <f t="shared" si="10"/>
        <v>1265.1600000000035</v>
      </c>
      <c r="H337" s="9">
        <f t="shared" si="11"/>
        <v>3.221108654495395E-2</v>
      </c>
    </row>
    <row r="338" spans="1:8" ht="30" customHeight="1" x14ac:dyDescent="0.15">
      <c r="A338" s="3">
        <v>336</v>
      </c>
      <c r="B338" s="14" t="s">
        <v>465</v>
      </c>
      <c r="C338" s="16" t="s">
        <v>37</v>
      </c>
      <c r="D338" s="14" t="s">
        <v>153</v>
      </c>
      <c r="E338" s="1">
        <v>25135.96</v>
      </c>
      <c r="F338" s="1">
        <v>24408.36</v>
      </c>
      <c r="G338" s="1">
        <f t="shared" si="10"/>
        <v>727.59999999999854</v>
      </c>
      <c r="H338" s="9">
        <f t="shared" si="11"/>
        <v>2.8946576935991248E-2</v>
      </c>
    </row>
    <row r="339" spans="1:8" ht="30" customHeight="1" x14ac:dyDescent="0.15">
      <c r="A339" s="3">
        <v>337</v>
      </c>
      <c r="B339" s="14" t="s">
        <v>466</v>
      </c>
      <c r="C339" s="16" t="s">
        <v>37</v>
      </c>
      <c r="D339" s="14" t="s">
        <v>153</v>
      </c>
      <c r="E339" s="1">
        <v>55477.15</v>
      </c>
      <c r="F339" s="1">
        <v>54939.65</v>
      </c>
      <c r="G339" s="1">
        <f t="shared" si="10"/>
        <v>537.5</v>
      </c>
      <c r="H339" s="9">
        <f t="shared" si="11"/>
        <v>9.6886736250870846E-3</v>
      </c>
    </row>
    <row r="340" spans="1:8" ht="30" customHeight="1" x14ac:dyDescent="0.15">
      <c r="A340" s="3">
        <v>338</v>
      </c>
      <c r="B340" s="14" t="s">
        <v>467</v>
      </c>
      <c r="C340" s="16" t="s">
        <v>200</v>
      </c>
      <c r="D340" s="14" t="s">
        <v>153</v>
      </c>
      <c r="E340" s="1">
        <v>35085.46</v>
      </c>
      <c r="F340" s="1">
        <v>33924.730000000003</v>
      </c>
      <c r="G340" s="1">
        <f t="shared" si="10"/>
        <v>1160.7299999999959</v>
      </c>
      <c r="H340" s="9">
        <f t="shared" si="11"/>
        <v>3.3082935210198068E-2</v>
      </c>
    </row>
    <row r="341" spans="1:8" ht="30" customHeight="1" x14ac:dyDescent="0.15">
      <c r="A341" s="3">
        <v>339</v>
      </c>
      <c r="B341" s="14" t="s">
        <v>468</v>
      </c>
      <c r="C341" s="16" t="s">
        <v>37</v>
      </c>
      <c r="D341" s="14" t="s">
        <v>153</v>
      </c>
      <c r="E341" s="1">
        <v>17907.79</v>
      </c>
      <c r="F341" s="1">
        <v>15821.39</v>
      </c>
      <c r="G341" s="1">
        <f t="shared" si="10"/>
        <v>2086.4000000000015</v>
      </c>
      <c r="H341" s="9">
        <f t="shared" si="11"/>
        <v>0.11650795547635981</v>
      </c>
    </row>
    <row r="342" spans="1:8" ht="30" customHeight="1" x14ac:dyDescent="0.15">
      <c r="A342" s="3">
        <v>340</v>
      </c>
      <c r="B342" s="14" t="s">
        <v>469</v>
      </c>
      <c r="C342" s="16" t="s">
        <v>37</v>
      </c>
      <c r="D342" s="14" t="s">
        <v>153</v>
      </c>
      <c r="E342" s="1">
        <v>78728.22</v>
      </c>
      <c r="F342" s="1">
        <v>75548.72</v>
      </c>
      <c r="G342" s="1">
        <f t="shared" si="10"/>
        <v>3179.5</v>
      </c>
      <c r="H342" s="9">
        <f t="shared" si="11"/>
        <v>4.0385772725459818E-2</v>
      </c>
    </row>
    <row r="343" spans="1:8" ht="30" customHeight="1" x14ac:dyDescent="0.15">
      <c r="A343" s="3">
        <v>341</v>
      </c>
      <c r="B343" s="14" t="s">
        <v>470</v>
      </c>
      <c r="C343" s="16" t="s">
        <v>37</v>
      </c>
      <c r="D343" s="14" t="s">
        <v>153</v>
      </c>
      <c r="E343" s="1">
        <v>59101.65</v>
      </c>
      <c r="F343" s="1">
        <v>56917.04</v>
      </c>
      <c r="G343" s="1">
        <f t="shared" si="10"/>
        <v>2184.6100000000006</v>
      </c>
      <c r="H343" s="9">
        <f t="shared" si="11"/>
        <v>3.6963604231015558E-2</v>
      </c>
    </row>
    <row r="344" spans="1:8" ht="30" customHeight="1" x14ac:dyDescent="0.15">
      <c r="A344" s="3">
        <v>342</v>
      </c>
      <c r="B344" s="14" t="s">
        <v>471</v>
      </c>
      <c r="C344" s="16" t="s">
        <v>37</v>
      </c>
      <c r="D344" s="14" t="s">
        <v>153</v>
      </c>
      <c r="E344" s="1">
        <v>97303.89</v>
      </c>
      <c r="F344" s="1">
        <v>94231.1</v>
      </c>
      <c r="G344" s="1">
        <f t="shared" si="10"/>
        <v>3072.7899999999936</v>
      </c>
      <c r="H344" s="9">
        <f t="shared" si="11"/>
        <v>3.1579313016159925E-2</v>
      </c>
    </row>
    <row r="345" spans="1:8" ht="30" customHeight="1" x14ac:dyDescent="0.15">
      <c r="A345" s="3">
        <v>343</v>
      </c>
      <c r="B345" s="14" t="s">
        <v>472</v>
      </c>
      <c r="C345" s="16" t="s">
        <v>37</v>
      </c>
      <c r="D345" s="14" t="s">
        <v>473</v>
      </c>
      <c r="E345" s="1">
        <v>49600</v>
      </c>
      <c r="F345" s="1">
        <v>49600</v>
      </c>
      <c r="G345" s="1">
        <f t="shared" si="10"/>
        <v>0</v>
      </c>
      <c r="H345" s="9">
        <f t="shared" si="11"/>
        <v>0</v>
      </c>
    </row>
    <row r="346" spans="1:8" ht="30" customHeight="1" x14ac:dyDescent="0.15">
      <c r="A346" s="3">
        <v>344</v>
      </c>
      <c r="B346" s="14" t="s">
        <v>474</v>
      </c>
      <c r="C346" s="16" t="s">
        <v>37</v>
      </c>
      <c r="D346" s="14" t="s">
        <v>119</v>
      </c>
      <c r="E346" s="1">
        <v>181550.63</v>
      </c>
      <c r="F346" s="1">
        <v>181235.11</v>
      </c>
      <c r="G346" s="1">
        <f t="shared" si="10"/>
        <v>315.52000000001863</v>
      </c>
      <c r="H346" s="9">
        <f t="shared" si="11"/>
        <v>1.7379174062905681E-3</v>
      </c>
    </row>
    <row r="347" spans="1:8" ht="30" customHeight="1" x14ac:dyDescent="0.15">
      <c r="A347" s="3">
        <v>345</v>
      </c>
      <c r="B347" s="14" t="s">
        <v>475</v>
      </c>
      <c r="C347" s="16" t="s">
        <v>66</v>
      </c>
      <c r="D347" s="14" t="s">
        <v>18</v>
      </c>
      <c r="E347" s="1">
        <v>1954.71</v>
      </c>
      <c r="F347" s="1">
        <v>1954.71</v>
      </c>
      <c r="G347" s="1">
        <f t="shared" si="10"/>
        <v>0</v>
      </c>
      <c r="H347" s="9">
        <f t="shared" si="11"/>
        <v>0</v>
      </c>
    </row>
    <row r="348" spans="1:8" ht="30" customHeight="1" x14ac:dyDescent="0.15">
      <c r="A348" s="3">
        <v>346</v>
      </c>
      <c r="B348" s="14" t="s">
        <v>476</v>
      </c>
      <c r="C348" s="16" t="s">
        <v>37</v>
      </c>
      <c r="D348" s="14" t="s">
        <v>18</v>
      </c>
      <c r="E348" s="1">
        <v>617.69000000000005</v>
      </c>
      <c r="F348" s="1">
        <v>617.69000000000005</v>
      </c>
      <c r="G348" s="1">
        <f t="shared" si="10"/>
        <v>0</v>
      </c>
      <c r="H348" s="9">
        <f t="shared" si="11"/>
        <v>0</v>
      </c>
    </row>
    <row r="349" spans="1:8" ht="30" customHeight="1" x14ac:dyDescent="0.15">
      <c r="A349" s="3">
        <v>347</v>
      </c>
      <c r="B349" s="14" t="s">
        <v>477</v>
      </c>
      <c r="C349" s="16" t="s">
        <v>135</v>
      </c>
      <c r="D349" s="14" t="s">
        <v>18</v>
      </c>
      <c r="E349" s="1">
        <v>3774.72</v>
      </c>
      <c r="F349" s="1">
        <v>3774.72</v>
      </c>
      <c r="G349" s="1">
        <f t="shared" si="10"/>
        <v>0</v>
      </c>
      <c r="H349" s="9">
        <f t="shared" si="11"/>
        <v>0</v>
      </c>
    </row>
    <row r="350" spans="1:8" ht="30" customHeight="1" x14ac:dyDescent="0.15">
      <c r="A350" s="3">
        <v>348</v>
      </c>
      <c r="B350" s="14" t="s">
        <v>478</v>
      </c>
      <c r="C350" s="16" t="s">
        <v>135</v>
      </c>
      <c r="D350" s="14" t="s">
        <v>18</v>
      </c>
      <c r="E350" s="1">
        <v>9142.99</v>
      </c>
      <c r="F350" s="1">
        <v>9142.99</v>
      </c>
      <c r="G350" s="1">
        <f t="shared" si="10"/>
        <v>0</v>
      </c>
      <c r="H350" s="9">
        <f t="shared" si="11"/>
        <v>0</v>
      </c>
    </row>
    <row r="351" spans="1:8" ht="30" customHeight="1" x14ac:dyDescent="0.15">
      <c r="A351" s="3">
        <v>349</v>
      </c>
      <c r="B351" s="14" t="s">
        <v>479</v>
      </c>
      <c r="C351" s="16" t="s">
        <v>37</v>
      </c>
      <c r="D351" s="14" t="s">
        <v>480</v>
      </c>
      <c r="E351" s="1">
        <v>95800</v>
      </c>
      <c r="F351" s="1">
        <v>95800</v>
      </c>
      <c r="G351" s="1">
        <f t="shared" si="10"/>
        <v>0</v>
      </c>
      <c r="H351" s="9">
        <f t="shared" si="11"/>
        <v>0</v>
      </c>
    </row>
    <row r="352" spans="1:8" ht="30" customHeight="1" x14ac:dyDescent="0.15">
      <c r="A352" s="3">
        <v>350</v>
      </c>
      <c r="B352" s="14" t="s">
        <v>481</v>
      </c>
      <c r="C352" s="16" t="s">
        <v>37</v>
      </c>
      <c r="D352" s="14" t="s">
        <v>150</v>
      </c>
      <c r="E352" s="1">
        <v>210622.79</v>
      </c>
      <c r="F352" s="1">
        <v>195000</v>
      </c>
      <c r="G352" s="1">
        <f t="shared" si="10"/>
        <v>15622.790000000008</v>
      </c>
      <c r="H352" s="9">
        <f t="shared" si="11"/>
        <v>7.4174261959021659E-2</v>
      </c>
    </row>
    <row r="353" spans="1:8" ht="30" customHeight="1" x14ac:dyDescent="0.15">
      <c r="A353" s="3">
        <v>351</v>
      </c>
      <c r="B353" s="14" t="s">
        <v>482</v>
      </c>
      <c r="C353" s="16" t="s">
        <v>46</v>
      </c>
      <c r="D353" s="14" t="s">
        <v>483</v>
      </c>
      <c r="E353" s="1">
        <v>78000</v>
      </c>
      <c r="F353" s="1">
        <v>78000</v>
      </c>
      <c r="G353" s="1">
        <f t="shared" si="10"/>
        <v>0</v>
      </c>
      <c r="H353" s="9">
        <f t="shared" si="11"/>
        <v>0</v>
      </c>
    </row>
    <row r="354" spans="1:8" ht="30" customHeight="1" x14ac:dyDescent="0.15">
      <c r="A354" s="3">
        <v>352</v>
      </c>
      <c r="B354" s="14" t="s">
        <v>484</v>
      </c>
      <c r="C354" s="16" t="s">
        <v>37</v>
      </c>
      <c r="D354" s="14" t="s">
        <v>119</v>
      </c>
      <c r="E354" s="1">
        <v>199920</v>
      </c>
      <c r="F354" s="1">
        <v>197688.12</v>
      </c>
      <c r="G354" s="1">
        <f t="shared" si="10"/>
        <v>2231.8800000000047</v>
      </c>
      <c r="H354" s="9">
        <f t="shared" si="11"/>
        <v>1.116386554621851E-2</v>
      </c>
    </row>
    <row r="355" spans="1:8" ht="30" customHeight="1" x14ac:dyDescent="0.15">
      <c r="A355" s="3">
        <v>353</v>
      </c>
      <c r="B355" s="14" t="s">
        <v>485</v>
      </c>
      <c r="C355" s="16" t="s">
        <v>37</v>
      </c>
      <c r="D355" s="14" t="s">
        <v>119</v>
      </c>
      <c r="E355" s="1">
        <v>184160.39</v>
      </c>
      <c r="F355" s="1">
        <v>183755.47</v>
      </c>
      <c r="G355" s="1">
        <f t="shared" si="10"/>
        <v>404.92000000001281</v>
      </c>
      <c r="H355" s="9">
        <f t="shared" si="11"/>
        <v>2.1987355695761331E-3</v>
      </c>
    </row>
    <row r="356" spans="1:8" ht="30" customHeight="1" x14ac:dyDescent="0.15">
      <c r="A356" s="3">
        <v>354</v>
      </c>
      <c r="B356" s="14" t="s">
        <v>486</v>
      </c>
      <c r="C356" s="16" t="s">
        <v>37</v>
      </c>
      <c r="D356" s="14" t="s">
        <v>119</v>
      </c>
      <c r="E356" s="1">
        <v>104088.4</v>
      </c>
      <c r="F356" s="1">
        <v>101097.43</v>
      </c>
      <c r="G356" s="1">
        <f t="shared" si="10"/>
        <v>2990.9700000000012</v>
      </c>
      <c r="H356" s="9">
        <f t="shared" si="11"/>
        <v>2.8734902256159201E-2</v>
      </c>
    </row>
    <row r="357" spans="1:8" ht="30" customHeight="1" x14ac:dyDescent="0.15">
      <c r="A357" s="3">
        <v>355</v>
      </c>
      <c r="B357" s="14" t="s">
        <v>487</v>
      </c>
      <c r="C357" s="16" t="s">
        <v>37</v>
      </c>
      <c r="D357" s="14" t="s">
        <v>119</v>
      </c>
      <c r="E357" s="1">
        <v>161332.53</v>
      </c>
      <c r="F357" s="1">
        <v>157889.71</v>
      </c>
      <c r="G357" s="1">
        <f t="shared" si="10"/>
        <v>3442.820000000007</v>
      </c>
      <c r="H357" s="9">
        <f t="shared" si="11"/>
        <v>2.1339899647021012E-2</v>
      </c>
    </row>
    <row r="358" spans="1:8" ht="30" customHeight="1" x14ac:dyDescent="0.15">
      <c r="A358" s="3">
        <v>356</v>
      </c>
      <c r="B358" s="14" t="s">
        <v>488</v>
      </c>
      <c r="C358" s="16" t="s">
        <v>455</v>
      </c>
      <c r="D358" s="19" t="s">
        <v>489</v>
      </c>
      <c r="E358" s="1">
        <v>184213.62</v>
      </c>
      <c r="F358" s="1">
        <v>183205.05</v>
      </c>
      <c r="G358" s="1">
        <f t="shared" si="10"/>
        <v>1008.570000000007</v>
      </c>
      <c r="H358" s="9">
        <f t="shared" si="11"/>
        <v>5.4750023369607905E-3</v>
      </c>
    </row>
    <row r="359" spans="1:8" ht="30" customHeight="1" x14ac:dyDescent="0.15">
      <c r="A359" s="3">
        <v>357</v>
      </c>
      <c r="B359" s="14" t="s">
        <v>490</v>
      </c>
      <c r="C359" s="16" t="s">
        <v>66</v>
      </c>
      <c r="D359" s="14" t="s">
        <v>18</v>
      </c>
      <c r="E359" s="1">
        <v>20029.95</v>
      </c>
      <c r="F359" s="1">
        <v>20029.95</v>
      </c>
      <c r="G359" s="1">
        <f t="shared" si="10"/>
        <v>0</v>
      </c>
      <c r="H359" s="9">
        <f t="shared" si="11"/>
        <v>0</v>
      </c>
    </row>
    <row r="360" spans="1:8" ht="30" customHeight="1" x14ac:dyDescent="0.15">
      <c r="A360" s="3">
        <v>358</v>
      </c>
      <c r="B360" s="14" t="s">
        <v>491</v>
      </c>
      <c r="C360" s="16" t="s">
        <v>66</v>
      </c>
      <c r="D360" s="14" t="s">
        <v>18</v>
      </c>
      <c r="E360" s="1">
        <v>8918.75</v>
      </c>
      <c r="F360" s="1">
        <v>8918.75</v>
      </c>
      <c r="G360" s="1">
        <f t="shared" si="10"/>
        <v>0</v>
      </c>
      <c r="H360" s="9">
        <f t="shared" si="11"/>
        <v>0</v>
      </c>
    </row>
    <row r="361" spans="1:8" ht="30" customHeight="1" x14ac:dyDescent="0.15">
      <c r="A361" s="3">
        <v>359</v>
      </c>
      <c r="B361" s="14" t="s">
        <v>492</v>
      </c>
      <c r="C361" s="16" t="s">
        <v>116</v>
      </c>
      <c r="D361" s="14" t="s">
        <v>18</v>
      </c>
      <c r="E361" s="1">
        <v>18014.32</v>
      </c>
      <c r="F361" s="1">
        <v>18014.32</v>
      </c>
      <c r="G361" s="1">
        <f t="shared" si="10"/>
        <v>0</v>
      </c>
      <c r="H361" s="9">
        <f t="shared" si="11"/>
        <v>0</v>
      </c>
    </row>
    <row r="362" spans="1:8" ht="30" customHeight="1" x14ac:dyDescent="0.15">
      <c r="A362" s="3">
        <v>360</v>
      </c>
      <c r="B362" s="14" t="s">
        <v>493</v>
      </c>
      <c r="C362" s="16" t="s">
        <v>135</v>
      </c>
      <c r="D362" s="14" t="s">
        <v>18</v>
      </c>
      <c r="E362" s="1">
        <v>4962.1099999999997</v>
      </c>
      <c r="F362" s="1">
        <v>4962.1099999999997</v>
      </c>
      <c r="G362" s="1">
        <f t="shared" si="10"/>
        <v>0</v>
      </c>
      <c r="H362" s="9">
        <f t="shared" si="11"/>
        <v>0</v>
      </c>
    </row>
    <row r="363" spans="1:8" ht="30" customHeight="1" x14ac:dyDescent="0.15">
      <c r="A363" s="3">
        <v>361</v>
      </c>
      <c r="B363" s="14" t="s">
        <v>494</v>
      </c>
      <c r="C363" s="16" t="s">
        <v>17</v>
      </c>
      <c r="D363" s="14" t="s">
        <v>18</v>
      </c>
      <c r="E363" s="1">
        <v>5995.69</v>
      </c>
      <c r="F363" s="1">
        <v>5794.01</v>
      </c>
      <c r="G363" s="1">
        <f t="shared" si="10"/>
        <v>201.67999999999938</v>
      </c>
      <c r="H363" s="9">
        <f t="shared" si="11"/>
        <v>3.3637496268152524E-2</v>
      </c>
    </row>
    <row r="364" spans="1:8" ht="30" customHeight="1" x14ac:dyDescent="0.15">
      <c r="A364" s="3">
        <v>362</v>
      </c>
      <c r="B364" s="14" t="s">
        <v>495</v>
      </c>
      <c r="C364" s="16" t="s">
        <v>169</v>
      </c>
      <c r="D364" s="14" t="s">
        <v>221</v>
      </c>
      <c r="E364" s="1">
        <v>55944</v>
      </c>
      <c r="F364" s="1">
        <v>55944</v>
      </c>
      <c r="G364" s="1">
        <f t="shared" si="10"/>
        <v>0</v>
      </c>
      <c r="H364" s="9">
        <f t="shared" si="11"/>
        <v>0</v>
      </c>
    </row>
    <row r="365" spans="1:8" ht="30" customHeight="1" x14ac:dyDescent="0.15">
      <c r="A365" s="3">
        <v>363</v>
      </c>
      <c r="B365" s="14" t="s">
        <v>496</v>
      </c>
      <c r="C365" s="16" t="s">
        <v>66</v>
      </c>
      <c r="D365" s="14" t="s">
        <v>18</v>
      </c>
      <c r="E365" s="1">
        <v>30517.9</v>
      </c>
      <c r="F365" s="1">
        <v>30517.9</v>
      </c>
      <c r="G365" s="1">
        <f t="shared" si="10"/>
        <v>0</v>
      </c>
      <c r="H365" s="9">
        <f t="shared" si="11"/>
        <v>0</v>
      </c>
    </row>
    <row r="366" spans="1:8" ht="30" customHeight="1" x14ac:dyDescent="0.15">
      <c r="A366" s="3">
        <v>364</v>
      </c>
      <c r="B366" s="14" t="s">
        <v>497</v>
      </c>
      <c r="C366" s="16" t="s">
        <v>66</v>
      </c>
      <c r="D366" s="14" t="s">
        <v>18</v>
      </c>
      <c r="E366" s="1">
        <v>15922.24</v>
      </c>
      <c r="F366" s="1">
        <v>15922.24</v>
      </c>
      <c r="G366" s="1">
        <f t="shared" si="10"/>
        <v>0</v>
      </c>
      <c r="H366" s="9">
        <f t="shared" si="11"/>
        <v>0</v>
      </c>
    </row>
    <row r="367" spans="1:8" ht="30" customHeight="1" x14ac:dyDescent="0.15">
      <c r="A367" s="3">
        <v>365</v>
      </c>
      <c r="B367" s="14" t="s">
        <v>498</v>
      </c>
      <c r="C367" s="16" t="s">
        <v>421</v>
      </c>
      <c r="D367" s="14" t="s">
        <v>18</v>
      </c>
      <c r="E367" s="1">
        <v>4319.58</v>
      </c>
      <c r="F367" s="1">
        <v>3897.46</v>
      </c>
      <c r="G367" s="1">
        <f t="shared" si="10"/>
        <v>422.11999999999989</v>
      </c>
      <c r="H367" s="9">
        <f t="shared" si="11"/>
        <v>9.7722463758050521E-2</v>
      </c>
    </row>
    <row r="368" spans="1:8" ht="30" customHeight="1" x14ac:dyDescent="0.15">
      <c r="A368" s="3">
        <v>366</v>
      </c>
      <c r="B368" s="14" t="s">
        <v>499</v>
      </c>
      <c r="C368" s="16" t="s">
        <v>421</v>
      </c>
      <c r="D368" s="14" t="s">
        <v>18</v>
      </c>
      <c r="E368" s="1">
        <v>5630.85</v>
      </c>
      <c r="F368" s="1">
        <v>5629.39</v>
      </c>
      <c r="G368" s="1">
        <f t="shared" si="10"/>
        <v>1.4600000000000364</v>
      </c>
      <c r="H368" s="9">
        <f t="shared" si="11"/>
        <v>2.5928589822141174E-4</v>
      </c>
    </row>
    <row r="369" spans="1:8" ht="30" customHeight="1" x14ac:dyDescent="0.15">
      <c r="A369" s="3">
        <v>367</v>
      </c>
      <c r="B369" s="14" t="s">
        <v>500</v>
      </c>
      <c r="C369" s="16" t="s">
        <v>69</v>
      </c>
      <c r="D369" s="14" t="s">
        <v>18</v>
      </c>
      <c r="E369" s="1">
        <v>2815.2</v>
      </c>
      <c r="F369" s="1">
        <v>2412.61</v>
      </c>
      <c r="G369" s="1">
        <f t="shared" si="10"/>
        <v>402.58999999999969</v>
      </c>
      <c r="H369" s="9">
        <f t="shared" si="11"/>
        <v>0.14300582551861316</v>
      </c>
    </row>
    <row r="370" spans="1:8" ht="30" customHeight="1" x14ac:dyDescent="0.15">
      <c r="A370" s="3">
        <v>368</v>
      </c>
      <c r="B370" s="14" t="s">
        <v>501</v>
      </c>
      <c r="C370" s="16" t="s">
        <v>37</v>
      </c>
      <c r="D370" s="14" t="s">
        <v>119</v>
      </c>
      <c r="E370" s="1">
        <v>83538.53</v>
      </c>
      <c r="F370" s="1">
        <v>82785.5</v>
      </c>
      <c r="G370" s="1">
        <f t="shared" si="10"/>
        <v>753.02999999999884</v>
      </c>
      <c r="H370" s="9">
        <f t="shared" si="11"/>
        <v>9.0141638834200077E-3</v>
      </c>
    </row>
    <row r="371" spans="1:8" ht="30" customHeight="1" x14ac:dyDescent="0.15">
      <c r="A371" s="3">
        <v>369</v>
      </c>
      <c r="B371" s="14" t="s">
        <v>502</v>
      </c>
      <c r="C371" s="16" t="s">
        <v>503</v>
      </c>
      <c r="D371" s="14" t="s">
        <v>18</v>
      </c>
      <c r="E371" s="1">
        <v>49909.87</v>
      </c>
      <c r="F371" s="1">
        <v>46605.91</v>
      </c>
      <c r="G371" s="1">
        <f t="shared" si="10"/>
        <v>3303.9599999999991</v>
      </c>
      <c r="H371" s="9">
        <f t="shared" si="11"/>
        <v>6.6198529469221196E-2</v>
      </c>
    </row>
    <row r="372" spans="1:8" ht="30" customHeight="1" x14ac:dyDescent="0.15">
      <c r="A372" s="3">
        <v>370</v>
      </c>
      <c r="B372" s="14" t="s">
        <v>504</v>
      </c>
      <c r="C372" s="16" t="s">
        <v>37</v>
      </c>
      <c r="D372" s="14" t="s">
        <v>119</v>
      </c>
      <c r="E372" s="1">
        <v>185875.45</v>
      </c>
      <c r="F372" s="1">
        <v>180586.74</v>
      </c>
      <c r="G372" s="1">
        <f t="shared" si="10"/>
        <v>5288.710000000021</v>
      </c>
      <c r="H372" s="9">
        <f t="shared" si="11"/>
        <v>2.8452977518010156E-2</v>
      </c>
    </row>
    <row r="373" spans="1:8" ht="30" customHeight="1" x14ac:dyDescent="0.15">
      <c r="A373" s="3">
        <v>371</v>
      </c>
      <c r="B373" s="14" t="s">
        <v>505</v>
      </c>
      <c r="C373" s="16" t="s">
        <v>82</v>
      </c>
      <c r="D373" s="14" t="s">
        <v>18</v>
      </c>
      <c r="E373" s="1">
        <v>44310.57</v>
      </c>
      <c r="F373" s="1">
        <v>41463.56</v>
      </c>
      <c r="G373" s="1">
        <f t="shared" si="10"/>
        <v>2847.010000000002</v>
      </c>
      <c r="H373" s="9">
        <f t="shared" si="11"/>
        <v>6.4251261042229932E-2</v>
      </c>
    </row>
    <row r="374" spans="1:8" ht="30" customHeight="1" x14ac:dyDescent="0.15">
      <c r="A374" s="3">
        <v>372</v>
      </c>
      <c r="B374" s="14" t="s">
        <v>506</v>
      </c>
      <c r="C374" s="16" t="s">
        <v>46</v>
      </c>
      <c r="D374" s="14" t="s">
        <v>147</v>
      </c>
      <c r="E374" s="1">
        <v>5200</v>
      </c>
      <c r="F374" s="1">
        <v>4147</v>
      </c>
      <c r="G374" s="1">
        <f t="shared" si="10"/>
        <v>1053</v>
      </c>
      <c r="H374" s="9">
        <f t="shared" si="11"/>
        <v>0.20250000000000001</v>
      </c>
    </row>
    <row r="375" spans="1:8" ht="30" customHeight="1" x14ac:dyDescent="0.15">
      <c r="A375" s="3">
        <v>373</v>
      </c>
      <c r="B375" s="14" t="s">
        <v>507</v>
      </c>
      <c r="C375" s="16" t="s">
        <v>46</v>
      </c>
      <c r="D375" s="14" t="s">
        <v>147</v>
      </c>
      <c r="E375" s="1">
        <v>73300</v>
      </c>
      <c r="F375" s="1">
        <v>69674.98</v>
      </c>
      <c r="G375" s="1">
        <f t="shared" si="10"/>
        <v>3625.0200000000041</v>
      </c>
      <c r="H375" s="9">
        <f t="shared" si="11"/>
        <v>4.945457025920879E-2</v>
      </c>
    </row>
    <row r="376" spans="1:8" ht="30" customHeight="1" x14ac:dyDescent="0.15">
      <c r="A376" s="3">
        <v>374</v>
      </c>
      <c r="B376" s="14" t="s">
        <v>508</v>
      </c>
      <c r="C376" s="16" t="s">
        <v>46</v>
      </c>
      <c r="D376" s="14" t="s">
        <v>147</v>
      </c>
      <c r="E376" s="1">
        <v>8800</v>
      </c>
      <c r="F376" s="1">
        <v>8436</v>
      </c>
      <c r="G376" s="1">
        <f t="shared" si="10"/>
        <v>364</v>
      </c>
      <c r="H376" s="9">
        <f t="shared" si="11"/>
        <v>4.1363636363636366E-2</v>
      </c>
    </row>
    <row r="377" spans="1:8" ht="30" customHeight="1" x14ac:dyDescent="0.15">
      <c r="A377" s="3">
        <v>375</v>
      </c>
      <c r="B377" s="14" t="s">
        <v>509</v>
      </c>
      <c r="C377" s="16" t="s">
        <v>169</v>
      </c>
      <c r="D377" s="14" t="s">
        <v>510</v>
      </c>
      <c r="E377" s="1">
        <v>81255</v>
      </c>
      <c r="F377" s="1">
        <v>78155</v>
      </c>
      <c r="G377" s="1">
        <f t="shared" si="10"/>
        <v>3100</v>
      </c>
      <c r="H377" s="9">
        <f t="shared" si="11"/>
        <v>3.815149836933112E-2</v>
      </c>
    </row>
    <row r="378" spans="1:8" ht="30" customHeight="1" x14ac:dyDescent="0.15">
      <c r="A378" s="3">
        <v>376</v>
      </c>
      <c r="B378" s="14" t="s">
        <v>511</v>
      </c>
      <c r="C378" s="16" t="s">
        <v>116</v>
      </c>
      <c r="D378" s="14" t="s">
        <v>510</v>
      </c>
      <c r="E378" s="1">
        <v>356706</v>
      </c>
      <c r="F378" s="1">
        <v>356706</v>
      </c>
      <c r="G378" s="1">
        <f t="shared" si="10"/>
        <v>0</v>
      </c>
      <c r="H378" s="9">
        <f t="shared" si="11"/>
        <v>0</v>
      </c>
    </row>
    <row r="379" spans="1:8" ht="30" customHeight="1" x14ac:dyDescent="0.15">
      <c r="A379" s="3">
        <v>377</v>
      </c>
      <c r="B379" s="14" t="s">
        <v>512</v>
      </c>
      <c r="C379" s="16" t="s">
        <v>169</v>
      </c>
      <c r="D379" s="14" t="s">
        <v>166</v>
      </c>
      <c r="E379" s="1">
        <v>98088.79</v>
      </c>
      <c r="F379" s="1">
        <v>92654.85</v>
      </c>
      <c r="G379" s="1">
        <f t="shared" si="10"/>
        <v>5433.9399999999878</v>
      </c>
      <c r="H379" s="9">
        <f t="shared" si="11"/>
        <v>5.5398175469388376E-2</v>
      </c>
    </row>
    <row r="380" spans="1:8" ht="30" customHeight="1" x14ac:dyDescent="0.15">
      <c r="A380" s="3">
        <v>378</v>
      </c>
      <c r="B380" s="14" t="s">
        <v>513</v>
      </c>
      <c r="C380" s="16" t="s">
        <v>169</v>
      </c>
      <c r="D380" s="14" t="s">
        <v>166</v>
      </c>
      <c r="E380" s="1">
        <v>55696.05</v>
      </c>
      <c r="F380" s="1">
        <v>54686.31</v>
      </c>
      <c r="G380" s="1">
        <f t="shared" si="10"/>
        <v>1009.7400000000052</v>
      </c>
      <c r="H380" s="9">
        <f t="shared" si="11"/>
        <v>1.8129472377305125E-2</v>
      </c>
    </row>
    <row r="381" spans="1:8" ht="30" customHeight="1" x14ac:dyDescent="0.15">
      <c r="A381" s="3">
        <v>379</v>
      </c>
      <c r="B381" s="14" t="s">
        <v>514</v>
      </c>
      <c r="C381" s="16" t="s">
        <v>69</v>
      </c>
      <c r="D381" s="14" t="s">
        <v>18</v>
      </c>
      <c r="E381" s="10">
        <v>500</v>
      </c>
      <c r="F381" s="1">
        <v>500</v>
      </c>
      <c r="G381" s="1">
        <f t="shared" si="10"/>
        <v>0</v>
      </c>
      <c r="H381" s="9">
        <f t="shared" si="11"/>
        <v>0</v>
      </c>
    </row>
    <row r="382" spans="1:8" ht="30" customHeight="1" x14ac:dyDescent="0.15">
      <c r="A382" s="3">
        <v>380</v>
      </c>
      <c r="B382" s="14" t="s">
        <v>515</v>
      </c>
      <c r="C382" s="16" t="s">
        <v>37</v>
      </c>
      <c r="D382" s="14" t="s">
        <v>153</v>
      </c>
      <c r="E382" s="1">
        <v>445166.62</v>
      </c>
      <c r="F382" s="1">
        <v>439627.38</v>
      </c>
      <c r="G382" s="1">
        <f t="shared" si="10"/>
        <v>5539.2399999999907</v>
      </c>
      <c r="H382" s="9">
        <f t="shared" si="11"/>
        <v>1.2443071315634562E-2</v>
      </c>
    </row>
    <row r="383" spans="1:8" ht="30" customHeight="1" x14ac:dyDescent="0.15">
      <c r="A383" s="3">
        <v>381</v>
      </c>
      <c r="B383" s="14" t="s">
        <v>516</v>
      </c>
      <c r="C383" s="16" t="s">
        <v>37</v>
      </c>
      <c r="D383" s="14" t="s">
        <v>153</v>
      </c>
      <c r="E383" s="1">
        <v>197745.63</v>
      </c>
      <c r="F383" s="1">
        <v>189590.54</v>
      </c>
      <c r="G383" s="1">
        <f t="shared" si="10"/>
        <v>8155.0899999999965</v>
      </c>
      <c r="H383" s="9">
        <f t="shared" si="11"/>
        <v>4.1240304526577891E-2</v>
      </c>
    </row>
    <row r="384" spans="1:8" ht="30" customHeight="1" x14ac:dyDescent="0.15">
      <c r="A384" s="3">
        <v>382</v>
      </c>
      <c r="B384" s="14" t="s">
        <v>517</v>
      </c>
      <c r="C384" s="16" t="s">
        <v>37</v>
      </c>
      <c r="D384" s="14" t="s">
        <v>136</v>
      </c>
      <c r="E384" s="1">
        <v>2488147.61</v>
      </c>
      <c r="F384" s="1">
        <v>2439194.5299999998</v>
      </c>
      <c r="G384" s="1">
        <f t="shared" si="10"/>
        <v>48953.080000000075</v>
      </c>
      <c r="H384" s="9">
        <f t="shared" si="11"/>
        <v>1.9674507976638923E-2</v>
      </c>
    </row>
    <row r="385" spans="1:8" ht="30" customHeight="1" x14ac:dyDescent="0.15">
      <c r="A385" s="3">
        <v>383</v>
      </c>
      <c r="B385" s="14" t="s">
        <v>518</v>
      </c>
      <c r="C385" s="16" t="s">
        <v>37</v>
      </c>
      <c r="D385" s="14" t="s">
        <v>166</v>
      </c>
      <c r="E385" s="1">
        <v>198461.06</v>
      </c>
      <c r="F385" s="1">
        <v>186367.15</v>
      </c>
      <c r="G385" s="1">
        <f t="shared" si="10"/>
        <v>12093.910000000003</v>
      </c>
      <c r="H385" s="9">
        <f t="shared" si="11"/>
        <v>6.0938453115185434E-2</v>
      </c>
    </row>
    <row r="386" spans="1:8" ht="30" customHeight="1" x14ac:dyDescent="0.15">
      <c r="A386" s="3">
        <v>384</v>
      </c>
      <c r="B386" s="14" t="s">
        <v>519</v>
      </c>
      <c r="C386" s="16" t="s">
        <v>37</v>
      </c>
      <c r="D386" s="14" t="s">
        <v>221</v>
      </c>
      <c r="E386" s="10">
        <v>72627.5</v>
      </c>
      <c r="F386" s="1">
        <v>71297.5</v>
      </c>
      <c r="G386" s="1">
        <f t="shared" si="10"/>
        <v>1330</v>
      </c>
      <c r="H386" s="9">
        <f t="shared" si="11"/>
        <v>1.8312622629169391E-2</v>
      </c>
    </row>
    <row r="387" spans="1:8" ht="30" customHeight="1" x14ac:dyDescent="0.15">
      <c r="A387" s="3">
        <v>385</v>
      </c>
      <c r="B387" s="14" t="s">
        <v>520</v>
      </c>
      <c r="C387" s="16" t="s">
        <v>37</v>
      </c>
      <c r="D387" s="14" t="s">
        <v>221</v>
      </c>
      <c r="E387" s="1">
        <v>111201.25</v>
      </c>
      <c r="F387" s="1">
        <v>108833.9</v>
      </c>
      <c r="G387" s="1">
        <f t="shared" si="10"/>
        <v>2367.3500000000058</v>
      </c>
      <c r="H387" s="9">
        <f t="shared" si="11"/>
        <v>2.128887939658957E-2</v>
      </c>
    </row>
    <row r="388" spans="1:8" ht="30" customHeight="1" x14ac:dyDescent="0.15">
      <c r="A388" s="3">
        <v>386</v>
      </c>
      <c r="B388" s="14" t="s">
        <v>521</v>
      </c>
      <c r="C388" s="16" t="s">
        <v>122</v>
      </c>
      <c r="D388" s="14" t="s">
        <v>123</v>
      </c>
      <c r="E388" s="1">
        <v>33651.01</v>
      </c>
      <c r="F388" s="1">
        <v>32210.74</v>
      </c>
      <c r="G388" s="1">
        <f t="shared" si="10"/>
        <v>1440.2700000000004</v>
      </c>
      <c r="H388" s="9">
        <f t="shared" si="11"/>
        <v>4.2800201242102404E-2</v>
      </c>
    </row>
    <row r="389" spans="1:8" ht="30" customHeight="1" x14ac:dyDescent="0.15">
      <c r="A389" s="3">
        <v>387</v>
      </c>
      <c r="B389" s="14" t="s">
        <v>522</v>
      </c>
      <c r="C389" s="16" t="s">
        <v>523</v>
      </c>
      <c r="D389" s="14" t="s">
        <v>510</v>
      </c>
      <c r="E389" s="1">
        <v>49992</v>
      </c>
      <c r="F389" s="1">
        <v>45346.09</v>
      </c>
      <c r="G389" s="1">
        <f t="shared" ref="G389:G401" si="12">SUM(E389-F389)</f>
        <v>4645.9100000000035</v>
      </c>
      <c r="H389" s="9">
        <f t="shared" ref="H389:H401" si="13">SUM(G389/E389)</f>
        <v>9.2933069291086648E-2</v>
      </c>
    </row>
    <row r="390" spans="1:8" ht="30" customHeight="1" x14ac:dyDescent="0.15">
      <c r="A390" s="3">
        <v>388</v>
      </c>
      <c r="B390" s="14" t="s">
        <v>524</v>
      </c>
      <c r="C390" s="16" t="s">
        <v>116</v>
      </c>
      <c r="D390" s="14" t="s">
        <v>510</v>
      </c>
      <c r="E390" s="10">
        <v>62147</v>
      </c>
      <c r="F390" s="1">
        <v>59029.38</v>
      </c>
      <c r="G390" s="1">
        <f t="shared" si="12"/>
        <v>3117.6200000000026</v>
      </c>
      <c r="H390" s="9">
        <f t="shared" si="13"/>
        <v>5.0165253350926073E-2</v>
      </c>
    </row>
    <row r="391" spans="1:8" ht="30" customHeight="1" x14ac:dyDescent="0.15">
      <c r="A391" s="3">
        <v>389</v>
      </c>
      <c r="B391" s="14" t="s">
        <v>525</v>
      </c>
      <c r="C391" s="16" t="s">
        <v>116</v>
      </c>
      <c r="D391" s="14" t="s">
        <v>510</v>
      </c>
      <c r="E391" s="1">
        <v>55415</v>
      </c>
      <c r="F391" s="1">
        <v>51945</v>
      </c>
      <c r="G391" s="1">
        <f t="shared" si="12"/>
        <v>3470</v>
      </c>
      <c r="H391" s="9">
        <f t="shared" si="13"/>
        <v>6.261842461427411E-2</v>
      </c>
    </row>
    <row r="392" spans="1:8" ht="30" customHeight="1" x14ac:dyDescent="0.15">
      <c r="A392" s="3">
        <v>390</v>
      </c>
      <c r="B392" s="14" t="s">
        <v>526</v>
      </c>
      <c r="C392" s="16" t="s">
        <v>116</v>
      </c>
      <c r="D392" s="14" t="s">
        <v>510</v>
      </c>
      <c r="E392" s="1">
        <v>46937</v>
      </c>
      <c r="F392" s="1">
        <v>44806.67</v>
      </c>
      <c r="G392" s="1">
        <f t="shared" si="12"/>
        <v>2130.3300000000017</v>
      </c>
      <c r="H392" s="9">
        <f t="shared" si="13"/>
        <v>4.5387008117263601E-2</v>
      </c>
    </row>
    <row r="393" spans="1:8" ht="30" customHeight="1" x14ac:dyDescent="0.15">
      <c r="A393" s="3">
        <v>391</v>
      </c>
      <c r="B393" s="14" t="s">
        <v>527</v>
      </c>
      <c r="C393" s="16" t="s">
        <v>37</v>
      </c>
      <c r="D393" s="14" t="s">
        <v>176</v>
      </c>
      <c r="E393" s="1">
        <v>110532.5</v>
      </c>
      <c r="F393" s="1">
        <v>95805.91</v>
      </c>
      <c r="G393" s="1">
        <f t="shared" si="12"/>
        <v>14726.589999999997</v>
      </c>
      <c r="H393" s="9">
        <f t="shared" si="13"/>
        <v>0.13323312148010763</v>
      </c>
    </row>
    <row r="394" spans="1:8" ht="30" customHeight="1" x14ac:dyDescent="0.15">
      <c r="A394" s="3">
        <v>392</v>
      </c>
      <c r="B394" s="14" t="s">
        <v>528</v>
      </c>
      <c r="C394" s="16" t="s">
        <v>529</v>
      </c>
      <c r="D394" s="14" t="s">
        <v>530</v>
      </c>
      <c r="E394" s="1">
        <v>1152801.83</v>
      </c>
      <c r="F394" s="1">
        <v>1089630.96</v>
      </c>
      <c r="G394" s="1">
        <f t="shared" si="12"/>
        <v>63170.870000000112</v>
      </c>
      <c r="H394" s="9">
        <f t="shared" si="13"/>
        <v>5.4797683657389844E-2</v>
      </c>
    </row>
    <row r="395" spans="1:8" ht="30" customHeight="1" x14ac:dyDescent="0.15">
      <c r="A395" s="3">
        <v>393</v>
      </c>
      <c r="B395" s="14" t="s">
        <v>531</v>
      </c>
      <c r="C395" s="16" t="s">
        <v>112</v>
      </c>
      <c r="D395" s="14" t="s">
        <v>18</v>
      </c>
      <c r="E395" s="1">
        <v>3842.92</v>
      </c>
      <c r="F395" s="1">
        <v>3842.92</v>
      </c>
      <c r="G395" s="1">
        <f t="shared" si="12"/>
        <v>0</v>
      </c>
      <c r="H395" s="9">
        <f t="shared" si="13"/>
        <v>0</v>
      </c>
    </row>
    <row r="396" spans="1:8" ht="30" customHeight="1" x14ac:dyDescent="0.15">
      <c r="A396" s="3">
        <v>394</v>
      </c>
      <c r="B396" s="14" t="s">
        <v>532</v>
      </c>
      <c r="C396" s="16" t="s">
        <v>82</v>
      </c>
      <c r="D396" s="14" t="s">
        <v>18</v>
      </c>
      <c r="E396" s="1">
        <v>2326.16</v>
      </c>
      <c r="F396" s="1">
        <v>2326.16</v>
      </c>
      <c r="G396" s="1">
        <f t="shared" si="12"/>
        <v>0</v>
      </c>
      <c r="H396" s="9">
        <f t="shared" si="13"/>
        <v>0</v>
      </c>
    </row>
    <row r="397" spans="1:8" ht="30" customHeight="1" x14ac:dyDescent="0.15">
      <c r="A397" s="3">
        <v>395</v>
      </c>
      <c r="B397" s="14" t="s">
        <v>533</v>
      </c>
      <c r="C397" s="16" t="s">
        <v>110</v>
      </c>
      <c r="D397" s="14" t="s">
        <v>18</v>
      </c>
      <c r="E397" s="1">
        <v>2944</v>
      </c>
      <c r="F397" s="1">
        <v>2944</v>
      </c>
      <c r="G397" s="1">
        <f t="shared" si="12"/>
        <v>0</v>
      </c>
      <c r="H397" s="9">
        <f t="shared" si="13"/>
        <v>0</v>
      </c>
    </row>
    <row r="398" spans="1:8" ht="30" customHeight="1" x14ac:dyDescent="0.15">
      <c r="A398" s="3">
        <v>396</v>
      </c>
      <c r="B398" s="14" t="s">
        <v>534</v>
      </c>
      <c r="C398" s="16" t="s">
        <v>37</v>
      </c>
      <c r="D398" s="14" t="s">
        <v>18</v>
      </c>
      <c r="E398" s="1">
        <v>735.88</v>
      </c>
      <c r="F398" s="1">
        <v>735.88</v>
      </c>
      <c r="G398" s="1">
        <f t="shared" si="12"/>
        <v>0</v>
      </c>
      <c r="H398" s="9">
        <f t="shared" si="13"/>
        <v>0</v>
      </c>
    </row>
    <row r="399" spans="1:8" ht="30" customHeight="1" x14ac:dyDescent="0.15">
      <c r="A399" s="3">
        <v>397</v>
      </c>
      <c r="B399" s="14" t="s">
        <v>535</v>
      </c>
      <c r="C399" s="16" t="s">
        <v>294</v>
      </c>
      <c r="D399" s="14" t="s">
        <v>536</v>
      </c>
      <c r="E399" s="1">
        <v>40210</v>
      </c>
      <c r="F399" s="1">
        <v>40000</v>
      </c>
      <c r="G399" s="1">
        <f t="shared" si="12"/>
        <v>210</v>
      </c>
      <c r="H399" s="9">
        <f t="shared" si="13"/>
        <v>5.2225814474011444E-3</v>
      </c>
    </row>
    <row r="400" spans="1:8" ht="30" customHeight="1" x14ac:dyDescent="0.15">
      <c r="A400" s="3">
        <v>398</v>
      </c>
      <c r="B400" s="14" t="s">
        <v>537</v>
      </c>
      <c r="C400" s="16" t="s">
        <v>122</v>
      </c>
      <c r="D400" s="14" t="s">
        <v>538</v>
      </c>
      <c r="E400" s="1">
        <v>98000</v>
      </c>
      <c r="F400" s="1">
        <v>98000</v>
      </c>
      <c r="G400" s="1">
        <f t="shared" si="12"/>
        <v>0</v>
      </c>
      <c r="H400" s="9">
        <f t="shared" si="13"/>
        <v>0</v>
      </c>
    </row>
    <row r="401" spans="1:8" ht="30" customHeight="1" x14ac:dyDescent="0.15">
      <c r="A401" s="3">
        <v>399</v>
      </c>
      <c r="B401" s="14" t="s">
        <v>540</v>
      </c>
      <c r="C401" s="16" t="s">
        <v>541</v>
      </c>
      <c r="D401" s="14" t="s">
        <v>542</v>
      </c>
      <c r="E401" s="1">
        <v>97650.3</v>
      </c>
      <c r="F401" s="1">
        <v>92374.49</v>
      </c>
      <c r="G401" s="1">
        <f t="shared" si="12"/>
        <v>5275.8099999999977</v>
      </c>
      <c r="H401" s="9">
        <f t="shared" si="13"/>
        <v>5.402758619277153E-2</v>
      </c>
    </row>
  </sheetData>
  <mergeCells count="1">
    <mergeCell ref="A1:H1"/>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潘萍</dc:creator>
  <cp:lastModifiedBy>潘萍</cp:lastModifiedBy>
  <dcterms:created xsi:type="dcterms:W3CDTF">2018-01-08T08:21:09Z</dcterms:created>
  <dcterms:modified xsi:type="dcterms:W3CDTF">2018-01-24T08:28:36Z</dcterms:modified>
</cp:coreProperties>
</file>